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STEMA  SLUM\FORMULARIOS\PUGS 003-2024 version 1.0  junio 2024\"/>
    </mc:Choice>
  </mc:AlternateContent>
  <bookViews>
    <workbookView xWindow="0" yWindow="0" windowWidth="28800" windowHeight="12435" tabRatio="500" activeTab="1"/>
  </bookViews>
  <sheets>
    <sheet name="Gráfico1" sheetId="4" r:id="rId1"/>
    <sheet name="SOL-ARQ" sheetId="1" r:id="rId2"/>
    <sheet name="Hoja2" sheetId="6" r:id="rId3"/>
    <sheet name="Hoja1" sheetId="5" r:id="rId4"/>
    <sheet name="Instructivo" sheetId="2" r:id="rId5"/>
    <sheet name="Datos" sheetId="3" r:id="rId6"/>
  </sheets>
  <definedNames>
    <definedName name="_xlnm.Print_Area" localSheetId="1">'SOL-ARQ'!$A$1:$AG$214</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M137" i="1" l="1"/>
  <c r="Q60" i="1" l="1"/>
  <c r="AC137" i="1" l="1"/>
  <c r="AE118" i="1"/>
  <c r="V79" i="1"/>
  <c r="T79" i="1"/>
  <c r="R79" i="1"/>
  <c r="P79" i="1"/>
</calcChain>
</file>

<file path=xl/sharedStrings.xml><?xml version="1.0" encoding="utf-8"?>
<sst xmlns="http://schemas.openxmlformats.org/spreadsheetml/2006/main" count="952" uniqueCount="786">
  <si>
    <t>MUNICIPIO DEL DISTRITO METROPOLITANO DE QUITO</t>
  </si>
  <si>
    <t xml:space="preserve">ENTIDAD COLABORADORA </t>
  </si>
  <si>
    <r>
      <rPr>
        <b/>
        <sz val="8"/>
        <color rgb="FF000000"/>
        <rFont val="Libre Franklin"/>
        <charset val="1"/>
      </rPr>
      <t xml:space="preserve">SOLICITUD DE REVISIÓN </t>
    </r>
    <r>
      <rPr>
        <b/>
        <sz val="9"/>
        <color rgb="FF000000"/>
        <rFont val="Libre Franklin"/>
        <charset val="1"/>
      </rPr>
      <t>Y CERTIFICACIÓN</t>
    </r>
    <r>
      <rPr>
        <b/>
        <sz val="8"/>
        <color rgb="FF000000"/>
        <rFont val="Libre Franklin"/>
        <charset val="1"/>
      </rPr>
      <t xml:space="preserve"> DEL PROYECTO TÉCNICO ARQUITECTÓNICO ORDINARIO</t>
    </r>
  </si>
  <si>
    <t>NOMBRE DEL PROYECTO:</t>
  </si>
  <si>
    <t>Formulario  N°: 04</t>
  </si>
  <si>
    <t>IDENTIFICACIÓN Y REGULACIONES DEL PREDIO</t>
  </si>
  <si>
    <t>TIPO DE PROYECTO</t>
  </si>
  <si>
    <t>CATEGORIZACIÓN 
DEL PROYECTO</t>
  </si>
  <si>
    <t>IDENTIFICACIÓN PREDIAL - UBICACIÓN</t>
  </si>
  <si>
    <t>Nuevo</t>
  </si>
  <si>
    <t>Número Predial</t>
  </si>
  <si>
    <t>Modificatorio</t>
  </si>
  <si>
    <t>Ampliatorio</t>
  </si>
  <si>
    <t>VIS</t>
  </si>
  <si>
    <t>Modificatorio/ampliatorio</t>
  </si>
  <si>
    <t>VIP</t>
  </si>
  <si>
    <t>MIXTO</t>
  </si>
  <si>
    <t>Dependencia Administrativa</t>
  </si>
  <si>
    <t xml:space="preserve">DATOS DE APROVECHAMIENTO URBANÍSTICO </t>
  </si>
  <si>
    <t>Código de edificabilidad(es) del proyecto (PUGS)</t>
  </si>
  <si>
    <t>pisos</t>
  </si>
  <si>
    <t>área útil</t>
  </si>
  <si>
    <t>DATOS TÉCNICOS DEL PROYECTO</t>
  </si>
  <si>
    <t>Nº Estacionamientos</t>
  </si>
  <si>
    <t xml:space="preserve">Área Útil </t>
  </si>
  <si>
    <t>Vivienda</t>
  </si>
  <si>
    <t>Área bruta total</t>
  </si>
  <si>
    <t>Locales Comerciales</t>
  </si>
  <si>
    <t>Oficinas</t>
  </si>
  <si>
    <t>Bodegas comerciales</t>
  </si>
  <si>
    <t>Area Util Total</t>
  </si>
  <si>
    <t>Bodegas Vivienda</t>
  </si>
  <si>
    <t>Planta baja</t>
  </si>
  <si>
    <t>Subsuelo</t>
  </si>
  <si>
    <t xml:space="preserve">Equipamientos </t>
  </si>
  <si>
    <t>Viviendas de interés social (VIS)</t>
  </si>
  <si>
    <t>Industria</t>
  </si>
  <si>
    <t>Área útil total m2 (VIS)</t>
  </si>
  <si>
    <t>∑</t>
  </si>
  <si>
    <t>% de VIS en el proyecto</t>
  </si>
  <si>
    <t xml:space="preserve">Área del terreno </t>
  </si>
  <si>
    <t>Nº de pisos total del proyecto</t>
  </si>
  <si>
    <t>Nº Subsuelos</t>
  </si>
  <si>
    <t>Tipo de propiedad ( PH o Unipropiedad)</t>
  </si>
  <si>
    <t>ÁREAS Y ESPECIFICACIONES DEL PROYECTO</t>
  </si>
  <si>
    <t>DETALLE</t>
  </si>
  <si>
    <t>Existente</t>
  </si>
  <si>
    <t>Decremento</t>
  </si>
  <si>
    <t>TOTALES</t>
  </si>
  <si>
    <t>Área bruta</t>
  </si>
  <si>
    <t>Áreas No Computables</t>
  </si>
  <si>
    <t>Cubiertas</t>
  </si>
  <si>
    <t>Abiertas</t>
  </si>
  <si>
    <t>Útil Total</t>
  </si>
  <si>
    <t>Porcentaje COS Total</t>
  </si>
  <si>
    <t>Área abierta exclusiva</t>
  </si>
  <si>
    <t xml:space="preserve"> TOTALES </t>
  </si>
  <si>
    <t>Áreas Cubiertas</t>
  </si>
  <si>
    <t xml:space="preserve">Áreas Abiertas </t>
  </si>
  <si>
    <t>ÁREAS COMUNALES PLANIFICADAS EN EL PROYECTO</t>
  </si>
  <si>
    <t>Jardines</t>
  </si>
  <si>
    <t>Terrazas accesibles</t>
  </si>
  <si>
    <t>Áreas verdes recreativas</t>
  </si>
  <si>
    <t>Estacionamiento de visitas</t>
  </si>
  <si>
    <t>Vías interiores</t>
  </si>
  <si>
    <t>Circulaciones peatonales</t>
  </si>
  <si>
    <t>Ascensores y montacargas</t>
  </si>
  <si>
    <t>Circulaciones vehiculares</t>
  </si>
  <si>
    <t>Cámaras de gener. y transform.</t>
  </si>
  <si>
    <t>Cuarto de lavado y secado</t>
  </si>
  <si>
    <t>Cuarto de bomba</t>
  </si>
  <si>
    <t>Retiros de construc. por quebradas</t>
  </si>
  <si>
    <t>Oficina de administración</t>
  </si>
  <si>
    <t>Cisterna</t>
  </si>
  <si>
    <t>Baterías sanitarias</t>
  </si>
  <si>
    <t>Piscina</t>
  </si>
  <si>
    <t>Guardianía</t>
  </si>
  <si>
    <t>Compactadoras de basura</t>
  </si>
  <si>
    <t>Pozos de iluminación</t>
  </si>
  <si>
    <t>Cuarto de telecomunicaciones</t>
  </si>
  <si>
    <t>Vivienda para conserje</t>
  </si>
  <si>
    <t>Cuarto de control y seguridad</t>
  </si>
  <si>
    <t>Otros</t>
  </si>
  <si>
    <t>Patios</t>
  </si>
  <si>
    <t>Sala de copropietarios</t>
  </si>
  <si>
    <t>Áreas totales comunales construidas cubiertas planificadas</t>
  </si>
  <si>
    <t>Área a vender o enajenar</t>
  </si>
  <si>
    <t>Área de afectación vial</t>
  </si>
  <si>
    <r>
      <rPr>
        <b/>
        <sz val="8"/>
        <color rgb="FF000000"/>
        <rFont val="Libre Franklin"/>
        <charset val="1"/>
      </rPr>
      <t xml:space="preserve">ETAPAS DE CONSTRUCCIÓN ( </t>
    </r>
    <r>
      <rPr>
        <b/>
        <sz val="6"/>
        <color rgb="FF000000"/>
        <rFont val="Libre Franklin"/>
        <charset val="1"/>
      </rPr>
      <t>DOS O MÁS  ETAPAS</t>
    </r>
    <r>
      <rPr>
        <b/>
        <sz val="8"/>
        <color rgb="FF000000"/>
        <rFont val="Libre Franklin"/>
        <charset val="1"/>
      </rPr>
      <t>)</t>
    </r>
  </si>
  <si>
    <t>Etapa</t>
  </si>
  <si>
    <t>Denominac.</t>
  </si>
  <si>
    <t>Niveles</t>
  </si>
  <si>
    <t>Nº Unid.</t>
  </si>
  <si>
    <t xml:space="preserve">Área bruta  </t>
  </si>
  <si>
    <t>TOTAL</t>
  </si>
  <si>
    <t>USOS CONSTRUCTIVOS</t>
  </si>
  <si>
    <t>Categorías Generales</t>
  </si>
  <si>
    <t>Categorías específicas</t>
  </si>
  <si>
    <t>Área útil
m²</t>
  </si>
  <si>
    <t>AGRÍCOLA Y AGROPECUARIO</t>
  </si>
  <si>
    <t>HABITACIONAL</t>
  </si>
  <si>
    <t>SERVICIO PÚBLICO ADMINISTRATIVO Y GESTIÓN</t>
  </si>
  <si>
    <t>EDUCACIÓN</t>
  </si>
  <si>
    <t>SEGURIDAD</t>
  </si>
  <si>
    <t>SALUD</t>
  </si>
  <si>
    <t>RELIGIOSO</t>
  </si>
  <si>
    <t>SERVICIOS FUNERARIOS</t>
  </si>
  <si>
    <t>INDUSTRIAL</t>
  </si>
  <si>
    <t>DEPORTIVO</t>
  </si>
  <si>
    <t>RECREATIVO</t>
  </si>
  <si>
    <t>HOSPEDAJE</t>
  </si>
  <si>
    <t>COMERCIO</t>
  </si>
  <si>
    <t>DATOS DEL PROPIETARIO</t>
  </si>
  <si>
    <t>DATOS DEL PROFESIONAL</t>
  </si>
  <si>
    <t>Nombre / razón social</t>
  </si>
  <si>
    <t>Nombre del Profesional</t>
  </si>
  <si>
    <t>C. Ciudadanía/pasaporte/RUC</t>
  </si>
  <si>
    <t>C. Ciudadanía o pasaporte</t>
  </si>
  <si>
    <t>Dirección actual</t>
  </si>
  <si>
    <t>SENESCYT</t>
  </si>
  <si>
    <t>Teléfono (s)</t>
  </si>
  <si>
    <t>Celular</t>
  </si>
  <si>
    <t>E - mail</t>
  </si>
  <si>
    <t>Representante Legal</t>
  </si>
  <si>
    <t>Cédula o RUC representante legal</t>
  </si>
  <si>
    <t>Firma del Propietario</t>
  </si>
  <si>
    <t>Firma del Profesional Proyectista</t>
  </si>
  <si>
    <t>OBSERVACIONES</t>
  </si>
  <si>
    <t>INSTRUCTIVO PARA EL REGISTRO DE DATOS DE LA SOLICITUD DE REVISIÓN DE REGLAS TÉCNICAS DEL PROYECTO TÉCNICO ARQUITECTÓNICO</t>
  </si>
  <si>
    <t>es el nombre con el cual se identifica el proyecto</t>
  </si>
  <si>
    <t>TIPO DE PROYECTO:</t>
  </si>
  <si>
    <t>al</t>
  </si>
  <si>
    <t>registrar el tipo de proyecto si se trata de un proyecto nuevo, modificatorio, ampliatorio y/o modificatorio/ampliatorio, además debe registrar si provienen de autorizaciones anteriores</t>
  </si>
  <si>
    <t>CATEGORIZACIÓN DEL PROYECTO:</t>
  </si>
  <si>
    <t>Registrar si en el proyecto arquitectónico se desarrolla vivienda de interés social, vivienda de interés público o mixto, en función a la normativa nacional y municipal vigente. En caso no se desarrolle vivienda de interés social y/o de interés público no marcar ninguna opción</t>
  </si>
  <si>
    <t>IDENTIFICACIÓN PREDIAL - UBICACIÓN / IRM:</t>
  </si>
  <si>
    <t>DATOS DE APROVECHAMIENTO URBANÍSTICO:</t>
  </si>
  <si>
    <t>registrar los datos cuando el proyecto se acoge al incremento de pisos</t>
  </si>
  <si>
    <t>DATOS TÉCNICOS DEL PROYECTO:</t>
  </si>
  <si>
    <t xml:space="preserve">al </t>
  </si>
  <si>
    <t>Registrar el número de unidades de vivienda, locales comerciales , oficinas, bodegas, terrazas accesibles, que contenga el proyecto arquitectónico y el área útil por cada tipología. Además registrar el número de estacionamientos privados y de visitas por cada tipología, que contiene el proyecto. En caso de modificatorios y/o ampliatorios el  N° de unidades y área útil de cada tipología será de la totalidad del proyecto incluyendo lo existente.</t>
  </si>
  <si>
    <t>Se llenará únicamente si la edificación a desarrollarse corresponde a un Equipamiento. En caso de modificatorios y/o ampliatorios el  N° de unidades y área útil de cada tipología será de la totalidad del proyecto incluyendo lo existente.</t>
  </si>
  <si>
    <t>Se llenará únicamente si la edificación a desarrollarse corresponde a una Industria. En caso de modificatorios y/o ampliatorios el  N° de unidades y área útil de cada tipología será de la totalidad del proyecto incluyendo lo existente.</t>
  </si>
  <si>
    <t>ÁREA BRUTA TOTAL, es la sumatoria del área útil de construcción más las áreas no computables cubiertas. En caso de modificatorios y/o ampliatorios el área bruta total será de la totalidad del proyecto incluyendo lo existente. COMPROBACIÓN: El valor registrado en este campo deberá ser igual al valor total del campo (401).</t>
  </si>
  <si>
    <t>ÁREA NO COMPUTABLE CUBIERTA. Son las áreas cubiertas que no se contabilizan en el cálculo de coeficientes de ocupación y son las siguientes: escaleras y circulaciones de uso comunal,áreas comunales construidas, ascensores, ductos de instalaciones y basura, áreas de recolección de basura, porches, balcones, estacionamientos cubiertos, bodegas menores a 6 m2 ubicadas fuera de viviendas y en subsuelos no habitables. COMPROBACIÓN: El valor registrado en este campo deberá ser igual a la suma de los valores registrados en los campos (402 y 403)</t>
  </si>
  <si>
    <t xml:space="preserve">ÁREA ÚTIL TOTAL, son las áreas que se contabilizan en el cálculo de los coeficientes de edificabilidad y resultan de la diferencia entre el área bruta total de construcción menos las áreas no computables cubiertas.  El dato ingresado en este campo deberá ser igual al dato del campo 405. En caso de modificatorios y/o ampliatorios el área útil total será de la totalidad del proyecto incluyendo lo existente. </t>
  </si>
  <si>
    <t>VIVIENDAS DE INTERÉS SOCIAL (VIS)</t>
  </si>
  <si>
    <t>El área útil total (VIS) es la sumatoria de todas las áreas útiles de las viviendas de interés social en el proyecto arquitectónico.</t>
  </si>
  <si>
    <t>% DE VIS EN EL PROYECTO, es el resultado de la división del  área útil total (VIS) del campo 422 para el área útil total del proyecto del campo 421.</t>
  </si>
  <si>
    <t>indicar si el proyecto de edificación va ha ser declarado bajo el régimen de propiedad horizontal o se va a mantener como unipropiedad.</t>
  </si>
  <si>
    <t>ÁREAS Y ESPECIFICACIONES DEL PROYECTO:</t>
  </si>
  <si>
    <t>Para los proyectos que requieran de modificaciones y/o ampliaciones, registrar las áreas existentes, ampliadas, modificadas,  áreas reducidas y las áreas a comprar que contenga el proyecto arquitectónico. Así como las áreas comunales construidas y abierta que contempla el proyecto.</t>
  </si>
  <si>
    <t>registrar las áreas comunales cubiertas y abiertas que no se contabilizarán en el área útil de construcción y la sumaria de las mismas.</t>
  </si>
  <si>
    <t>ÁREAS COMUNALES PLANIFICADAS EN EL PROYECTO:</t>
  </si>
  <si>
    <t>registrar las áreas comunales que ha planificado y que contiene el proyecto arquitectónico.</t>
  </si>
  <si>
    <t>es el área de terreno susceptible de enajenar por lo tanto tendrá alícuota parcial</t>
  </si>
  <si>
    <t xml:space="preserve">es el resultado de la sumatoria de las áreas comunales cubiertas (guardianía, cuarto de basura, circulaciones peatonales y vehiculares , sala comunal, etc) </t>
  </si>
  <si>
    <t>es el área vendible (cubiertas y abiertas) que se le asignará alícuota conforme a la ley de propiedad horizontal</t>
  </si>
  <si>
    <t>es el área correspondiente al área de las afectaciones viales</t>
  </si>
  <si>
    <t>ETAPAS DE CONSTRUCCIÓN:</t>
  </si>
  <si>
    <t>En caso de existir varias etapas de construcción del proyecto, registrar el número de la etapa, su denominación según planos, número de unidades, los niveles correspondientes y el área bruta ó total de construcción de la etapa  que contiene el proyecto arquitectónico</t>
  </si>
  <si>
    <t>USOS CONSTRUCTIVOS:</t>
  </si>
  <si>
    <t>Dependiendo del proyecto arquitectónico, seleccionar una o más de las opciones establecidas en "CATEGORÍAS GENERALES". Por cada opción seleccionada en "CATEGORÍAS GENERALES", seleccionar únicamente la opción predominante en "CATEGORÍAS ESPECÍFICAS". En caso de modificatorios y/o ampliatorios el área útil total será de la totalidad del proyecto incluyendo lo existente.</t>
  </si>
  <si>
    <t>DATOS DEL PROPIETARIO:</t>
  </si>
  <si>
    <t>registrar los datos del propietario del proyecto de edificación.</t>
  </si>
  <si>
    <t>DATOS DEL PROFESIONAL:</t>
  </si>
  <si>
    <t>registrar los datos del profesional a cargo del proyecto arquitectónico.</t>
  </si>
  <si>
    <t>OBSERVACIONES:</t>
  </si>
  <si>
    <t>registrar información adicional que facilite y permita tener una mejor comprensión del proyecto arquitectónico, para lo casos que se acojan a más de una edificabilidad, especificar las otras edificabilidades con las que se certifica el proyecto.</t>
  </si>
  <si>
    <r>
      <rPr>
        <b/>
        <sz val="6"/>
        <color rgb="FF000000"/>
        <rFont val="Libre Franklin"/>
        <charset val="1"/>
      </rPr>
      <t xml:space="preserve">Código.- </t>
    </r>
    <r>
      <rPr>
        <sz val="6"/>
        <color rgb="FF000000"/>
        <rFont val="Libre Franklin"/>
        <charset val="1"/>
      </rPr>
      <t>Es La secuencia establecida en el Código Municipal, donde: LMU 20 es la Licencia Metropolitana Urbanística de Edificación y ARQ-ORD.  es proyecto arquitectónico ordinario.</t>
    </r>
  </si>
  <si>
    <r>
      <rPr>
        <b/>
        <sz val="6"/>
        <color rgb="FF000000"/>
        <rFont val="Libre Franklin"/>
        <charset val="1"/>
      </rPr>
      <t>Formulario:</t>
    </r>
    <r>
      <rPr>
        <sz val="6"/>
        <color rgb="FF000000"/>
        <rFont val="Libre Franklin"/>
        <charset val="1"/>
      </rPr>
      <t xml:space="preserve"> Es el número que corresponde al tipo de trámite para proyectos de edificación.</t>
    </r>
  </si>
  <si>
    <t>CATEGORÍA ESPECÍFICA</t>
  </si>
  <si>
    <t>Invernadero</t>
  </si>
  <si>
    <t>Caballeriza</t>
  </si>
  <si>
    <t xml:space="preserve">Establo / Sala de ordeño </t>
  </si>
  <si>
    <t xml:space="preserve">Plantel avícola </t>
  </si>
  <si>
    <t xml:space="preserve">Porqueriza </t>
  </si>
  <si>
    <t>Casa</t>
  </si>
  <si>
    <t xml:space="preserve">Vivienda de Interés Social </t>
  </si>
  <si>
    <t xml:space="preserve">Departamento </t>
  </si>
  <si>
    <t xml:space="preserve">Casa barrial </t>
  </si>
  <si>
    <t>Parqueadero cubierto</t>
  </si>
  <si>
    <t xml:space="preserve">Cuarto de máquinas </t>
  </si>
  <si>
    <t>Cuarto de basura</t>
  </si>
  <si>
    <t xml:space="preserve">Bodega </t>
  </si>
  <si>
    <t>Barbacoa</t>
  </si>
  <si>
    <t>Garita / Guardianía</t>
  </si>
  <si>
    <t>Balcón</t>
  </si>
  <si>
    <t xml:space="preserve">Sala de uso múltiple </t>
  </si>
  <si>
    <t>Porche</t>
  </si>
  <si>
    <t>Vestidor</t>
  </si>
  <si>
    <t xml:space="preserve">Lavandería / Secadero cubierto </t>
  </si>
  <si>
    <t>Circulación vehicular cubierta</t>
  </si>
  <si>
    <t xml:space="preserve">Circulación peatonal cubierta, halls de ingreso, gradas, corredores </t>
  </si>
  <si>
    <t xml:space="preserve">Terminal terrestre </t>
  </si>
  <si>
    <t xml:space="preserve">Aeropuerto internacional </t>
  </si>
  <si>
    <t xml:space="preserve">Terminal aérea de pasajeros </t>
  </si>
  <si>
    <t xml:space="preserve">Torre de control aérea </t>
  </si>
  <si>
    <t>Centro de asistencia social</t>
  </si>
  <si>
    <t xml:space="preserve">Edificio de parqueaderos </t>
  </si>
  <si>
    <t xml:space="preserve">Oficina /Edificio de oficina/ Mezzanine </t>
  </si>
  <si>
    <t>Banco / Financiera</t>
  </si>
  <si>
    <t>Planta de tratamiento de agua</t>
  </si>
  <si>
    <t xml:space="preserve">Planta de bombas de agua </t>
  </si>
  <si>
    <t xml:space="preserve">Batería sanitaria </t>
  </si>
  <si>
    <t xml:space="preserve">Aula </t>
  </si>
  <si>
    <t xml:space="preserve">Centro cultural </t>
  </si>
  <si>
    <t xml:space="preserve">Auditorio </t>
  </si>
  <si>
    <t xml:space="preserve">Retén policial / UPC </t>
  </si>
  <si>
    <t xml:space="preserve">Reclusorio </t>
  </si>
  <si>
    <t xml:space="preserve">Estación de bomberos </t>
  </si>
  <si>
    <t xml:space="preserve">Dispensario médico / Centro de salud </t>
  </si>
  <si>
    <t>Clínica</t>
  </si>
  <si>
    <t xml:space="preserve">Hospital </t>
  </si>
  <si>
    <t xml:space="preserve">Convento </t>
  </si>
  <si>
    <t xml:space="preserve">Sala de culto </t>
  </si>
  <si>
    <t xml:space="preserve">Iglesia / Capilla </t>
  </si>
  <si>
    <t>Cementerio</t>
  </si>
  <si>
    <t xml:space="preserve">Funeraria </t>
  </si>
  <si>
    <t xml:space="preserve">Campo Santo </t>
  </si>
  <si>
    <t xml:space="preserve">Galpón comercial / Bodega comercial / Bodega Galpón comercial / Bodega </t>
  </si>
  <si>
    <t xml:space="preserve">Nave industrial bajo impacto </t>
  </si>
  <si>
    <t xml:space="preserve">Nave industrial mediano impacto </t>
  </si>
  <si>
    <t xml:space="preserve">Piscina cubierta </t>
  </si>
  <si>
    <t xml:space="preserve">Escenario deportivo cubierto </t>
  </si>
  <si>
    <t xml:space="preserve">Sauna / Turco / Hidromasaje / Jacuzzi </t>
  </si>
  <si>
    <t>Sala de cine / Teatro</t>
  </si>
  <si>
    <t xml:space="preserve">Hostal </t>
  </si>
  <si>
    <t>Motel</t>
  </si>
  <si>
    <t>Hostería</t>
  </si>
  <si>
    <t xml:space="preserve">Hotel 1-2 estrellas </t>
  </si>
  <si>
    <t xml:space="preserve">Hotel 3 estrellas </t>
  </si>
  <si>
    <t xml:space="preserve">Hotel 4-5 estrellas </t>
  </si>
  <si>
    <t xml:space="preserve">Centro comercial A </t>
  </si>
  <si>
    <t xml:space="preserve">Centro comercial B </t>
  </si>
  <si>
    <t xml:space="preserve">Restaurante </t>
  </si>
  <si>
    <t>Mercado</t>
  </si>
  <si>
    <t xml:space="preserve">Lavadora de autos </t>
  </si>
  <si>
    <t xml:space="preserve">Almacén / Comercio menor / Local </t>
  </si>
  <si>
    <t>Comercio especializado</t>
  </si>
  <si>
    <t>Gasolinera</t>
  </si>
  <si>
    <t>Escala por piso</t>
  </si>
  <si>
    <t>XG2 (29-40)</t>
  </si>
  <si>
    <t>XG1 (21-28)</t>
  </si>
  <si>
    <t xml:space="preserve">G (13-20)      </t>
  </si>
  <si>
    <t>M (7-12)</t>
  </si>
  <si>
    <t>P1 (1-3)</t>
  </si>
  <si>
    <t>P2 (4-6)</t>
  </si>
  <si>
    <t>Escala por área util</t>
  </si>
  <si>
    <t xml:space="preserve">P(&lt; = 4000 m2) </t>
  </si>
  <si>
    <t xml:space="preserve">M(&gt; a 4000 o &lt; = 5000 m2) </t>
  </si>
  <si>
    <t>G (&gt; a 5000 o &lt; = a 6500 m2)</t>
  </si>
  <si>
    <t xml:space="preserve">XG (&gt; a 6500 m2) </t>
  </si>
  <si>
    <t>unipropiedad</t>
  </si>
  <si>
    <t>propiedad horizontal</t>
  </si>
  <si>
    <t>SI</t>
  </si>
  <si>
    <t>NO</t>
  </si>
  <si>
    <t>y</t>
  </si>
  <si>
    <t>Número IRM</t>
  </si>
  <si>
    <t>Parroquia</t>
  </si>
  <si>
    <t>Barrio/Sector</t>
  </si>
  <si>
    <t>cod. edifi</t>
  </si>
  <si>
    <t>uso de suelo</t>
  </si>
  <si>
    <t>clasific.suelo</t>
  </si>
  <si>
    <t>Área no computable cubierta</t>
  </si>
  <si>
    <t xml:space="preserve">COMUNALES </t>
  </si>
  <si>
    <t>COMUNALES:</t>
  </si>
  <si>
    <t xml:space="preserve">Edificabilidad a incrementarse sobre la edificabilidad básica </t>
  </si>
  <si>
    <t>Estudio(≥27,5 m2 ≤ 40,0 m2)</t>
  </si>
  <si>
    <t>&gt; 40,0 m2 ≤ 65,0 m2</t>
  </si>
  <si>
    <t>&gt; a 65,0 m2 ≤ a 120,0 m2</t>
  </si>
  <si>
    <t>&gt; a 120,0 m2</t>
  </si>
  <si>
    <t xml:space="preserve"> </t>
  </si>
  <si>
    <t>Visitas</t>
  </si>
  <si>
    <t>Estacionamiento vehículos menores motorizados</t>
  </si>
  <si>
    <t>Exclusivos</t>
  </si>
  <si>
    <t>Registrar si el predio se encuentra dentro de la centralidad, referirse al Visor Geográfico SHOT</t>
  </si>
  <si>
    <t>Depósito de basura y/o reciclaje</t>
  </si>
  <si>
    <t>Retiros de construcción por ríos</t>
  </si>
  <si>
    <t>Estacionamientos vehículos menores no motorizados</t>
  </si>
  <si>
    <t>N° Estac. movilidad reducida</t>
  </si>
  <si>
    <t>Porcentaje COS Planta Baja</t>
  </si>
  <si>
    <t>Área Útil Planta Baja</t>
  </si>
  <si>
    <t>ESPECIFICACIONES GENERALES</t>
  </si>
  <si>
    <t>Aplica</t>
  </si>
  <si>
    <t>No Aplica</t>
  </si>
  <si>
    <t>Área de cobertura vegetal horizontal (m2)</t>
  </si>
  <si>
    <t>Registrar si el proyecto aplica a las condicionantes sostebibles.</t>
  </si>
  <si>
    <t>Registrar los datos si el proyecto aplica a las condicionantes sostebibles.</t>
  </si>
  <si>
    <t>Área de cobertura vegetal vertical (m2)</t>
  </si>
  <si>
    <t>Generación energética (%)</t>
  </si>
  <si>
    <t xml:space="preserve">ESPECIFICACIONES SOSTENIBLES </t>
  </si>
  <si>
    <t>Volumen de retención de agua lluvia (m3) obligatorio</t>
  </si>
  <si>
    <t>Edificabilidad básica 1</t>
  </si>
  <si>
    <t>Edificabilidad máxima 1</t>
  </si>
  <si>
    <t>Edificabilidad básica 2</t>
  </si>
  <si>
    <t>Edificabilidad máxima 2</t>
  </si>
  <si>
    <t>Edificabilidad básica 3</t>
  </si>
  <si>
    <t>Edificabilidad máxima 3</t>
  </si>
  <si>
    <t>Área excedente por incremento del coeficiente de ocupación en Planta Baja en suelo urbano</t>
  </si>
  <si>
    <t>Edificabilidad a incrementarse por los pisos adicionales establecidos en la edificabilidad básica, en relación con los pisos de la norma anterior aplicable (entre PUOS y PUGS vigente)</t>
  </si>
  <si>
    <t>Área excedente por coeficiente de ocupación en PB en suelo urbano entre PUOS y PUGS vigente</t>
  </si>
  <si>
    <t>Área excedente por coeficiente de ocupación en PB en suelo rural entre PUOS y PUGS vigente</t>
  </si>
  <si>
    <t>Compra de porcentaje coeficiente de ocupación en PB, adicional al establecido en el código de edificabilidad básica.</t>
  </si>
  <si>
    <t>Compra de porcentaje de coeficiente de ocupación en PB y en la primera planta alta, adicional al establecido en el código de edificabilidad básica</t>
  </si>
  <si>
    <t>Totales</t>
  </si>
  <si>
    <t>Nº  Unid.</t>
  </si>
  <si>
    <t xml:space="preserve">Incremento del 10% del coeficiente de ocupación de suelo total, adicional al coeficiente establecido en el código de edificabilidad asignado al lote </t>
  </si>
  <si>
    <t xml:space="preserve"> cuando exista incremento de edificabilidad básica  a edificabilidad máxima</t>
  </si>
  <si>
    <t xml:space="preserve"> cuando exista incremento de edificabilidad derivado de un cambio de norma (PUOS-PUGS vigente)</t>
  </si>
  <si>
    <t xml:space="preserve"> cuando existan casos especiales de incremento del coeficiente de ocupación del suelo</t>
  </si>
  <si>
    <t xml:space="preserve">Confort térmico selección </t>
  </si>
  <si>
    <t xml:space="preserve">Confort lumínico selección </t>
  </si>
  <si>
    <t>Bodega industrial (otras estructuras)</t>
  </si>
  <si>
    <t>registrar el área de levantamiento del terreno , número de pisos, subsuelos</t>
  </si>
  <si>
    <t>Zonificación 2</t>
  </si>
  <si>
    <t>Zonificación 3</t>
  </si>
  <si>
    <t>Zonificación 4</t>
  </si>
  <si>
    <t xml:space="preserve">Zonificación 1  </t>
  </si>
  <si>
    <t>En esta sección se deberá registrar el área útil excedente y los pisos correspondientes sujetos a compra.
En el caso de proyectos modificatorios y/o ampliatorios, se deberá registrar únicamente las áreas modificadas y/o ampliadas, excluyendo  el área de construcción existente.</t>
  </si>
  <si>
    <t xml:space="preserve">Se deberá llenar unicamente cuando el proyecto aplique al incremento de edificabilidad.  En este campo se deberá ingresar el área excedente por incremento del coeficiente de ocupación en PB en suelo urbano. </t>
  </si>
  <si>
    <t>Aplica cuando los pisos asignados en la edificabilidad básica del Plan de Uso y Gestión del Suelo son mayores a los asignados en el Plan de Uso y Ocupación del Suelo. Se registra la diferencia entre los pisos de la edificabilidad básica establecida en el PUGS y los pisos asignados en el PUOS, con su área útil correspondiente.</t>
  </si>
  <si>
    <t>Aplica cuando el coeficiente de ocupación del suelo en PB asignado en el Plan de Uso y Gestión del Suelo en suelo urbano es mayor al asignado en el Plan de Uso y Ocupación del Suelo. Se registra la diferencia entre el COS PB de la edificabilidad básica establecida en el PUGS y el COS PB asignada en el PUOS.</t>
  </si>
  <si>
    <t>Aplica cuando el coeficiente de ocupación del suelo en PB asignado en el Plan de Uso y Gestión del Suelo en suelo rural es mayor al asignado en el Plan de Uso y Ocupación del Suelo. Se registra la diferencia entre el COS PB de la edificabilidad básica establecida en el PUGS en suelo rural y el COS PB asignada en el PUOS.</t>
  </si>
  <si>
    <t>Se registrará de manera automática la sumatoria del área útil excedente de los campos correspondientes</t>
  </si>
  <si>
    <t>A10002-3</t>
  </si>
  <si>
    <t>A10002-5</t>
  </si>
  <si>
    <t>A10004i-75</t>
  </si>
  <si>
    <t>A10006-25</t>
  </si>
  <si>
    <t>A10008-25</t>
  </si>
  <si>
    <t>A10010-20</t>
  </si>
  <si>
    <t>A10012-25</t>
  </si>
  <si>
    <t>A10014-25</t>
  </si>
  <si>
    <t>A10016-25</t>
  </si>
  <si>
    <t>A1002-25</t>
  </si>
  <si>
    <t>A1002-25(VM-2)</t>
  </si>
  <si>
    <t>A1002-25(VU)</t>
  </si>
  <si>
    <t>A1002-35</t>
  </si>
  <si>
    <t>A1002-35(VB)</t>
  </si>
  <si>
    <t>A1002-35(VM-2)</t>
  </si>
  <si>
    <t>A1002-35(VM-3)</t>
  </si>
  <si>
    <t>A1002-35(VM-4)</t>
  </si>
  <si>
    <t>A1002-35(VM-5)</t>
  </si>
  <si>
    <t>A1002-35(VM-6)</t>
  </si>
  <si>
    <t>A1002-35(VM-7)</t>
  </si>
  <si>
    <t>A1002-35(VM-8)</t>
  </si>
  <si>
    <t>A1002-35(VU)</t>
  </si>
  <si>
    <t>A1003-35</t>
  </si>
  <si>
    <t>A1003-35(VM-2)</t>
  </si>
  <si>
    <t>A1003-35(VM-3)</t>
  </si>
  <si>
    <t>A1003-35(VU)</t>
  </si>
  <si>
    <t>A1004-40</t>
  </si>
  <si>
    <t>A1004i-60</t>
  </si>
  <si>
    <t>A1005-40</t>
  </si>
  <si>
    <t>A1006-35</t>
  </si>
  <si>
    <t>A1006-40</t>
  </si>
  <si>
    <t>A1008-35</t>
  </si>
  <si>
    <t>A1010-35</t>
  </si>
  <si>
    <t>A1014-50</t>
  </si>
  <si>
    <t>A1016-40</t>
  </si>
  <si>
    <t>A1020-40</t>
  </si>
  <si>
    <t>A1252-5</t>
  </si>
  <si>
    <t>A20004i-70</t>
  </si>
  <si>
    <t>A20004i-75</t>
  </si>
  <si>
    <t>A2025-35</t>
  </si>
  <si>
    <t>A203-50</t>
  </si>
  <si>
    <t>A25001-2</t>
  </si>
  <si>
    <t>A25002-1.5</t>
  </si>
  <si>
    <t>A2502-10</t>
  </si>
  <si>
    <t>A2502-10(VM-2)</t>
  </si>
  <si>
    <t>A2502-10(VM-3)</t>
  </si>
  <si>
    <t>A2502-10(VM-4)</t>
  </si>
  <si>
    <t>A2502-10(VM-5)</t>
  </si>
  <si>
    <t>A2502-10(VM-6)</t>
  </si>
  <si>
    <t>A2502-10(VU)</t>
  </si>
  <si>
    <t>A2502-20</t>
  </si>
  <si>
    <t>A2502-20(VM-2)</t>
  </si>
  <si>
    <t>A2502-20(VM-3)</t>
  </si>
  <si>
    <t>A2502-20(VM-4)</t>
  </si>
  <si>
    <t>A2502-20(VU)</t>
  </si>
  <si>
    <t>A2502-5</t>
  </si>
  <si>
    <t>A2502-5(VM-2)</t>
  </si>
  <si>
    <t>A2502-5(VM-3)</t>
  </si>
  <si>
    <t>A2502-5(VU)</t>
  </si>
  <si>
    <t>A2502H-10</t>
  </si>
  <si>
    <t>A2504i-60</t>
  </si>
  <si>
    <t>A2504i-70</t>
  </si>
  <si>
    <t>A404-50</t>
  </si>
  <si>
    <t>A50002-1</t>
  </si>
  <si>
    <t>A5001-2.5</t>
  </si>
  <si>
    <t>A5002-5</t>
  </si>
  <si>
    <t>A5004i-60</t>
  </si>
  <si>
    <t>A5004i-75</t>
  </si>
  <si>
    <t>A5008-25</t>
  </si>
  <si>
    <t>A5010-25</t>
  </si>
  <si>
    <t>A5012-25</t>
  </si>
  <si>
    <t>A5016-25</t>
  </si>
  <si>
    <t>A5020-25</t>
  </si>
  <si>
    <t>A5020-45</t>
  </si>
  <si>
    <t>A502-35</t>
  </si>
  <si>
    <t>A5030-25</t>
  </si>
  <si>
    <t>A6004i-70</t>
  </si>
  <si>
    <t>A601H-30</t>
  </si>
  <si>
    <t>A602-35</t>
  </si>
  <si>
    <t>A602-50</t>
  </si>
  <si>
    <t>A602-50(VM-2)</t>
  </si>
  <si>
    <t>A602-50(VM-3)</t>
  </si>
  <si>
    <t>A602-50(VM-4)</t>
  </si>
  <si>
    <t>A602-50(VU)</t>
  </si>
  <si>
    <t>A602H-25</t>
  </si>
  <si>
    <t>A603-35</t>
  </si>
  <si>
    <t>A603-50</t>
  </si>
  <si>
    <t>A604-40</t>
  </si>
  <si>
    <t>A604-50</t>
  </si>
  <si>
    <t>A604-50(PB)</t>
  </si>
  <si>
    <t>A604-60(PA)</t>
  </si>
  <si>
    <t>A604i-60</t>
  </si>
  <si>
    <t>A606-35</t>
  </si>
  <si>
    <t>A606-50</t>
  </si>
  <si>
    <t>A606-50(PB)</t>
  </si>
  <si>
    <t>A606-60</t>
  </si>
  <si>
    <t>A608-35</t>
  </si>
  <si>
    <t>A608-50</t>
  </si>
  <si>
    <t>A608-50(PB)</t>
  </si>
  <si>
    <t>A608-60(PB)</t>
  </si>
  <si>
    <t>A610-50</t>
  </si>
  <si>
    <t>A612-50</t>
  </si>
  <si>
    <t>A804i-60</t>
  </si>
  <si>
    <t>A804i-70</t>
  </si>
  <si>
    <t>A808i-60</t>
  </si>
  <si>
    <t>A810-35</t>
  </si>
  <si>
    <t>A812-35</t>
  </si>
  <si>
    <t>A812-50</t>
  </si>
  <si>
    <t>B303-50</t>
  </si>
  <si>
    <t>B303-50(PB)</t>
  </si>
  <si>
    <t>B304-50</t>
  </si>
  <si>
    <t>B304-50(PB)</t>
  </si>
  <si>
    <t>B304-60(PB)</t>
  </si>
  <si>
    <t>B305-50</t>
  </si>
  <si>
    <t>B404-60</t>
  </si>
  <si>
    <t>B406-60</t>
  </si>
  <si>
    <t>B406-60(PB)</t>
  </si>
  <si>
    <t>B408-60</t>
  </si>
  <si>
    <t>C203-60</t>
  </si>
  <si>
    <t>C203-70(PB)</t>
  </si>
  <si>
    <t>C302-70</t>
  </si>
  <si>
    <t>C303-70</t>
  </si>
  <si>
    <t>C304-70</t>
  </si>
  <si>
    <t>C304-70(PB)</t>
  </si>
  <si>
    <t>C404-70(PB)</t>
  </si>
  <si>
    <t>C406-70</t>
  </si>
  <si>
    <t>C406-70(PB)</t>
  </si>
  <si>
    <t>C408-70</t>
  </si>
  <si>
    <t>C408-70(PB)</t>
  </si>
  <si>
    <t>C603-40</t>
  </si>
  <si>
    <t>C612-70</t>
  </si>
  <si>
    <t>D102-80</t>
  </si>
  <si>
    <t>D202-80</t>
  </si>
  <si>
    <t>D202H-70</t>
  </si>
  <si>
    <t>D203-50</t>
  </si>
  <si>
    <t>D203-80</t>
  </si>
  <si>
    <t>D203H-70</t>
  </si>
  <si>
    <t>D302-50</t>
  </si>
  <si>
    <t>D302-80</t>
  </si>
  <si>
    <t>D302H-70</t>
  </si>
  <si>
    <t>D303-50</t>
  </si>
  <si>
    <t>D303-80</t>
  </si>
  <si>
    <t>D303H-70</t>
  </si>
  <si>
    <t>D304-80</t>
  </si>
  <si>
    <t>D403-80</t>
  </si>
  <si>
    <t>D406-70</t>
  </si>
  <si>
    <t>D408-70</t>
  </si>
  <si>
    <t>D602H-45</t>
  </si>
  <si>
    <t>D603H-50</t>
  </si>
  <si>
    <t>D610-70</t>
  </si>
  <si>
    <t>PQ</t>
  </si>
  <si>
    <t>ZC</t>
  </si>
  <si>
    <t>ZH</t>
  </si>
  <si>
    <t>Alangasí</t>
  </si>
  <si>
    <t>Amaguaña</t>
  </si>
  <si>
    <t>Atahualpa</t>
  </si>
  <si>
    <t>Belisario Quevedo</t>
  </si>
  <si>
    <t>Calacalí</t>
  </si>
  <si>
    <t>Calderón</t>
  </si>
  <si>
    <t>Carcelén</t>
  </si>
  <si>
    <t>Centro Histórico</t>
  </si>
  <si>
    <t>Chavezpamba</t>
  </si>
  <si>
    <t>Checa</t>
  </si>
  <si>
    <t>Chilibulo</t>
  </si>
  <si>
    <t>Chillogallo</t>
  </si>
  <si>
    <t>Chimbacalle</t>
  </si>
  <si>
    <t>Cochapamba</t>
  </si>
  <si>
    <t>Comité del Pueblo</t>
  </si>
  <si>
    <t>Concepción</t>
  </si>
  <si>
    <t>Conocoto</t>
  </si>
  <si>
    <t>Cotocollao</t>
  </si>
  <si>
    <t>Cumbayá</t>
  </si>
  <si>
    <t>El Condado</t>
  </si>
  <si>
    <t>El Quinche</t>
  </si>
  <si>
    <t>Gualea</t>
  </si>
  <si>
    <t>Guamaní</t>
  </si>
  <si>
    <t>Guangopolo</t>
  </si>
  <si>
    <t>Guayllabamba</t>
  </si>
  <si>
    <t>Iñaquito</t>
  </si>
  <si>
    <t>Itchimbía</t>
  </si>
  <si>
    <t>Jipijapa</t>
  </si>
  <si>
    <t>Kennedy</t>
  </si>
  <si>
    <t>La Argelia</t>
  </si>
  <si>
    <t>La Ecuatoriana</t>
  </si>
  <si>
    <t>La Ferroviaria</t>
  </si>
  <si>
    <t>La Libertad</t>
  </si>
  <si>
    <t>La Magdalena</t>
  </si>
  <si>
    <t>La Mena</t>
  </si>
  <si>
    <t>La Merced</t>
  </si>
  <si>
    <t>Llano Chico</t>
  </si>
  <si>
    <t>Lloa</t>
  </si>
  <si>
    <t>Mariscal Sucre</t>
  </si>
  <si>
    <t>Nanegal</t>
  </si>
  <si>
    <t>Nanegalito</t>
  </si>
  <si>
    <t>Nayón</t>
  </si>
  <si>
    <t>Nono</t>
  </si>
  <si>
    <t>Pacto</t>
  </si>
  <si>
    <t>Perucho</t>
  </si>
  <si>
    <t>Pifo</t>
  </si>
  <si>
    <t>Pintag</t>
  </si>
  <si>
    <t>Pomasqui</t>
  </si>
  <si>
    <t>Ponceano</t>
  </si>
  <si>
    <t>Puéllaro</t>
  </si>
  <si>
    <t>Puembo</t>
  </si>
  <si>
    <t>Puengasí</t>
  </si>
  <si>
    <t>Quitumbe</t>
  </si>
  <si>
    <t>Rumipamba</t>
  </si>
  <si>
    <t>San Antonio</t>
  </si>
  <si>
    <t>San Bartolo</t>
  </si>
  <si>
    <t>San Isidro del Inca</t>
  </si>
  <si>
    <t>San José de Minas</t>
  </si>
  <si>
    <t>San Juan</t>
  </si>
  <si>
    <t>Solanda</t>
  </si>
  <si>
    <t>Tababela</t>
  </si>
  <si>
    <t>Tumbaco</t>
  </si>
  <si>
    <t>Turubamba</t>
  </si>
  <si>
    <t>Yaruquí</t>
  </si>
  <si>
    <t>Zámbiza</t>
  </si>
  <si>
    <t>Suelo Rural</t>
  </si>
  <si>
    <t>Suelo Urbano</t>
  </si>
  <si>
    <t>Agricola resid.</t>
  </si>
  <si>
    <t>Area promocion</t>
  </si>
  <si>
    <t>Equipamiento</t>
  </si>
  <si>
    <t>Industrial 1</t>
  </si>
  <si>
    <t>Industrial 2</t>
  </si>
  <si>
    <t>Industrial 3</t>
  </si>
  <si>
    <t>Industrial 4</t>
  </si>
  <si>
    <t>Multiple</t>
  </si>
  <si>
    <t>P. Ecol/Conser. Patri. N</t>
  </si>
  <si>
    <t>Patrimonial</t>
  </si>
  <si>
    <t>Protec beaterio</t>
  </si>
  <si>
    <t>Resid rural 1</t>
  </si>
  <si>
    <t>Resid rural 2</t>
  </si>
  <si>
    <t>Resid urbano 1</t>
  </si>
  <si>
    <t>Resid urbano 1A</t>
  </si>
  <si>
    <t>Resid urbano 1QT</t>
  </si>
  <si>
    <t>Resid urbano 2</t>
  </si>
  <si>
    <t>Resid urbano 3</t>
  </si>
  <si>
    <t>RN/Prod. Sostenible</t>
  </si>
  <si>
    <t>RNNR</t>
  </si>
  <si>
    <t>registrar los datos que identifican al predio y la dependencia a la que pertenece .</t>
  </si>
  <si>
    <t>Administración Zonal Calderón</t>
  </si>
  <si>
    <t>Administración Zonal Eloy Alfaro</t>
  </si>
  <si>
    <t>Administración Zonal Eugenio Espejo</t>
  </si>
  <si>
    <t>Administración Zonal La Delicia</t>
  </si>
  <si>
    <t>Administración Zonal Los Chillos</t>
  </si>
  <si>
    <t>Administración Zonal Manuela Sáenz</t>
  </si>
  <si>
    <t>Administración Zonal Quitumbe</t>
  </si>
  <si>
    <t>Administración Zonal Tumbaco</t>
  </si>
  <si>
    <t>Administración Zonal Chocó Andino</t>
  </si>
  <si>
    <t>Administración Zonal La Mariscal</t>
  </si>
  <si>
    <t>edifi_ba</t>
  </si>
  <si>
    <t>A100002-0.5</t>
  </si>
  <si>
    <t>A100002-0.5(VU)</t>
  </si>
  <si>
    <t>A10002-10</t>
  </si>
  <si>
    <t>A10002-2</t>
  </si>
  <si>
    <t>A10002-2.5</t>
  </si>
  <si>
    <t>A10002-2.5(VB)</t>
  </si>
  <si>
    <t>A10002-25</t>
  </si>
  <si>
    <t>A10003-30</t>
  </si>
  <si>
    <t>A10004-50</t>
  </si>
  <si>
    <t>A1002-25(VB)</t>
  </si>
  <si>
    <t>A1002-25(VM)</t>
  </si>
  <si>
    <t>A1002H-25(VU)</t>
  </si>
  <si>
    <t>A1002H-35</t>
  </si>
  <si>
    <t>A1002H-60</t>
  </si>
  <si>
    <t>A1003-40</t>
  </si>
  <si>
    <t>A1003H-40</t>
  </si>
  <si>
    <t>A1004-20</t>
  </si>
  <si>
    <t>A1004-25</t>
  </si>
  <si>
    <t>A1004H-40</t>
  </si>
  <si>
    <t>A1008-40</t>
  </si>
  <si>
    <t>A1010-40</t>
  </si>
  <si>
    <t>A1010-40*</t>
  </si>
  <si>
    <t>A1012-40</t>
  </si>
  <si>
    <t>A1012-40*</t>
  </si>
  <si>
    <t>A1506-40</t>
  </si>
  <si>
    <t>A1508-40</t>
  </si>
  <si>
    <t>A1510-40</t>
  </si>
  <si>
    <t>A1512-40</t>
  </si>
  <si>
    <t>A1520-40</t>
  </si>
  <si>
    <t>A25001-1</t>
  </si>
  <si>
    <t>A25001-1(VU)</t>
  </si>
  <si>
    <t>A25002-1.5(VB)</t>
  </si>
  <si>
    <t>A25002-1.5(VU)</t>
  </si>
  <si>
    <t>A2501-5(VU)</t>
  </si>
  <si>
    <t>A2502-10(VB)</t>
  </si>
  <si>
    <t>A2502-10(VM)</t>
  </si>
  <si>
    <t>A2502-30</t>
  </si>
  <si>
    <t>A2502H-10(VU)</t>
  </si>
  <si>
    <t>A2502H-30</t>
  </si>
  <si>
    <t>A2502i-10</t>
  </si>
  <si>
    <t>A2503-60</t>
  </si>
  <si>
    <t>A2504-40</t>
  </si>
  <si>
    <t>A2504-60</t>
  </si>
  <si>
    <t>A2504H-60</t>
  </si>
  <si>
    <t>A2508-40</t>
  </si>
  <si>
    <t>A402-50</t>
  </si>
  <si>
    <t>A402H-50</t>
  </si>
  <si>
    <t>A403-50</t>
  </si>
  <si>
    <t>A404H-50</t>
  </si>
  <si>
    <t>A406-50</t>
  </si>
  <si>
    <t>A50001-1(VU)</t>
  </si>
  <si>
    <t>A50002-1(VB)</t>
  </si>
  <si>
    <t>A50002-1(VU)</t>
  </si>
  <si>
    <t>A50002H-1</t>
  </si>
  <si>
    <t>A50002H-1(VU)</t>
  </si>
  <si>
    <t>A50006-5</t>
  </si>
  <si>
    <t>A5002-2.5</t>
  </si>
  <si>
    <t>A5002-35</t>
  </si>
  <si>
    <t>A5002-5(VB)</t>
  </si>
  <si>
    <t>A5002-5(VU)</t>
  </si>
  <si>
    <t>A5002H-2.5</t>
  </si>
  <si>
    <t>A5002H-35</t>
  </si>
  <si>
    <t>A5002H-5</t>
  </si>
  <si>
    <t>A5003-50</t>
  </si>
  <si>
    <t>A5004-60</t>
  </si>
  <si>
    <t>A5004H-60</t>
  </si>
  <si>
    <t>A5004i-70</t>
  </si>
  <si>
    <t>A5012-35</t>
  </si>
  <si>
    <t>A602-35(VB)</t>
  </si>
  <si>
    <t>A602-35(VM)</t>
  </si>
  <si>
    <t>A602-35(VU)</t>
  </si>
  <si>
    <t>A602-50(VB)</t>
  </si>
  <si>
    <t>A602H-35(VU)</t>
  </si>
  <si>
    <t>A602H-50</t>
  </si>
  <si>
    <t>A603-35(VU)</t>
  </si>
  <si>
    <t>A603H-35</t>
  </si>
  <si>
    <t>A603H-50</t>
  </si>
  <si>
    <t>A604-60</t>
  </si>
  <si>
    <t>A604H-50</t>
  </si>
  <si>
    <t>A604i-70</t>
  </si>
  <si>
    <t>A605-50</t>
  </si>
  <si>
    <t>A610H-50</t>
  </si>
  <si>
    <t>A810-50</t>
  </si>
  <si>
    <t>B202-50</t>
  </si>
  <si>
    <t>B202-50(VU)</t>
  </si>
  <si>
    <t>B302-50</t>
  </si>
  <si>
    <t>B302H-50</t>
  </si>
  <si>
    <t>B403-60</t>
  </si>
  <si>
    <t>C202-60</t>
  </si>
  <si>
    <t>C202-60(VU)</t>
  </si>
  <si>
    <t>C202H-60</t>
  </si>
  <si>
    <t>C302-60</t>
  </si>
  <si>
    <t>C302-60(VU)</t>
  </si>
  <si>
    <t>C302H-60</t>
  </si>
  <si>
    <t>C303-60</t>
  </si>
  <si>
    <t>C303H-60</t>
  </si>
  <si>
    <t>C304-60</t>
  </si>
  <si>
    <t>C304-60(PB)</t>
  </si>
  <si>
    <t>C402-70</t>
  </si>
  <si>
    <t>C402-70(VU)</t>
  </si>
  <si>
    <t>C402H-70</t>
  </si>
  <si>
    <t>C403-70</t>
  </si>
  <si>
    <t>C404-70</t>
  </si>
  <si>
    <t>C608-70</t>
  </si>
  <si>
    <t>CEQ</t>
  </si>
  <si>
    <t>D1002H-35</t>
  </si>
  <si>
    <t>D202-50</t>
  </si>
  <si>
    <t>D202-50(VU)</t>
  </si>
  <si>
    <t>D202-60</t>
  </si>
  <si>
    <t>D202-60(VU)</t>
  </si>
  <si>
    <t>D203-60</t>
  </si>
  <si>
    <t>D203H-50</t>
  </si>
  <si>
    <t>D203H-60</t>
  </si>
  <si>
    <t>D203H-80</t>
  </si>
  <si>
    <t>D302-50(VU)</t>
  </si>
  <si>
    <t>D302-70</t>
  </si>
  <si>
    <t>D302H-80</t>
  </si>
  <si>
    <t>D303-70</t>
  </si>
  <si>
    <t>D303H-80</t>
  </si>
  <si>
    <t>D304H-70</t>
  </si>
  <si>
    <t>D304H-80</t>
  </si>
  <si>
    <t>D403-70</t>
  </si>
  <si>
    <t>D404-70</t>
  </si>
  <si>
    <t>D408H-70</t>
  </si>
  <si>
    <t>A1016-40*</t>
  </si>
  <si>
    <t>A1020-40*</t>
  </si>
  <si>
    <t>A1516-40</t>
  </si>
  <si>
    <t>A1518-40</t>
  </si>
  <si>
    <t>A1524-40</t>
  </si>
  <si>
    <t>A1532-40</t>
  </si>
  <si>
    <t>A1536-40</t>
  </si>
  <si>
    <t>A2502i-25</t>
  </si>
  <si>
    <t>A2503-70</t>
  </si>
  <si>
    <t>A2520-40</t>
  </si>
  <si>
    <t>A2524-40</t>
  </si>
  <si>
    <t>A5040-35</t>
  </si>
  <si>
    <t>A614-50</t>
  </si>
  <si>
    <t>A616-50</t>
  </si>
  <si>
    <t>A618-50</t>
  </si>
  <si>
    <t>A816-50</t>
  </si>
  <si>
    <t>A818-50</t>
  </si>
  <si>
    <t>A820-50</t>
  </si>
  <si>
    <t>A824-50</t>
  </si>
  <si>
    <t>B306-50</t>
  </si>
  <si>
    <t>B308-50</t>
  </si>
  <si>
    <t>C306-60</t>
  </si>
  <si>
    <t>C308-60</t>
  </si>
  <si>
    <t>C412-70</t>
  </si>
  <si>
    <t>C616-70</t>
  </si>
  <si>
    <t>D305-80</t>
  </si>
  <si>
    <t>D306-80</t>
  </si>
  <si>
    <t>D410-70</t>
  </si>
  <si>
    <t>D412-70</t>
  </si>
  <si>
    <t>D616-70</t>
  </si>
  <si>
    <t>D620-70</t>
  </si>
  <si>
    <t>No disponible</t>
  </si>
  <si>
    <t>Comercios y servicios especializados</t>
  </si>
  <si>
    <t>Industrial de alto impacto</t>
  </si>
  <si>
    <t>Industrial de alto riesgo</t>
  </si>
  <si>
    <t>Industrial de mediano impacto</t>
  </si>
  <si>
    <t>Múltiple</t>
  </si>
  <si>
    <t>Múltiple-Industrial mediano impacto-Industrial alto impacto</t>
  </si>
  <si>
    <t>Protección arqueológica</t>
  </si>
  <si>
    <t>Protección ecológica</t>
  </si>
  <si>
    <t>Protección urbana patrimonial</t>
  </si>
  <si>
    <t>Recurso natural no renovable</t>
  </si>
  <si>
    <t>Recurso natural renovable - 1</t>
  </si>
  <si>
    <t>Recurso natural renovable - 2</t>
  </si>
  <si>
    <t>Residencial rural</t>
  </si>
  <si>
    <t>Residencial rural restringido</t>
  </si>
  <si>
    <t>Residencial urbano de alta densidad - 3</t>
  </si>
  <si>
    <t>Residencial urbano de alta densidad - 4</t>
  </si>
  <si>
    <t>Residencial urbano de baja densidad - 1</t>
  </si>
  <si>
    <t>Residencial urbano de baja densidad - 2</t>
  </si>
  <si>
    <t>Residencial urbano de baja densidad - 3</t>
  </si>
  <si>
    <t>Residencial urbano de media densidad - 2</t>
  </si>
  <si>
    <t>Residencial urbano de media densidad - 3</t>
  </si>
  <si>
    <t>Residencial urbano de media densidad - 4</t>
  </si>
  <si>
    <t>Suelo de reserva</t>
  </si>
  <si>
    <t>Zonificación(es) (PUOS)</t>
  </si>
  <si>
    <t xml:space="preserve">Registrar la zonificación del predio en régimen PUOS </t>
  </si>
  <si>
    <t xml:space="preserve">Se deberá llenar unicamente cuando el proyecto aplique al incremento de edificabilidad.  En este campo se deberán ingresar los pisos adicionales y su correspondiente área útil. </t>
  </si>
  <si>
    <t>Centralidades</t>
  </si>
  <si>
    <t>cod. Zonif</t>
  </si>
  <si>
    <t>aplica</t>
  </si>
  <si>
    <r>
      <t>PARAMETROS DE EDIFICABILIDAD DEL PROYECTO SUJETOS A COMPRA  (</t>
    </r>
    <r>
      <rPr>
        <i/>
        <sz val="8"/>
        <color rgb="FF000000"/>
        <rFont val="Libre Franklin"/>
      </rPr>
      <t>solo llenar cuando se aplique a mayor aprovechamiento</t>
    </r>
    <r>
      <rPr>
        <b/>
        <sz val="8"/>
        <color rgb="FF000000"/>
        <rFont val="Libre Franklin"/>
        <charset val="1"/>
      </rPr>
      <t>)</t>
    </r>
  </si>
  <si>
    <t>La vivienda de tipo estudio, es aquella unidad de vivienda que integra los espacios de: cocina, lavado y secado, sala-comedor y dormitorio en un área mayor o igual 27.5 a metros cuadrados y menor o igual a 40 metros cuadrados. En caso de modificatorios y/o ampliatorios el  N° de unidades y área útil de la vivienda será de la totalidad del proyecto incluyendo lo existente.</t>
  </si>
  <si>
    <t>pasar a estructural</t>
  </si>
  <si>
    <t>Nuevo/Existente</t>
  </si>
  <si>
    <t xml:space="preserve">Es la suma de las áreas registradas del campo 850 al 862 y debe ser el mismo valor del campo 421 area util total. </t>
  </si>
  <si>
    <t>zonas de renovación y revitalización urbana</t>
  </si>
  <si>
    <t>Homologación permisos/licencias</t>
  </si>
  <si>
    <t>Men.  no motorizados</t>
  </si>
  <si>
    <t>Men. motorizados</t>
  </si>
  <si>
    <r>
      <rPr>
        <sz val="9"/>
        <color rgb="FFFF0000"/>
        <rFont val="Libre Franklin"/>
      </rPr>
      <t>∑</t>
    </r>
    <r>
      <rPr>
        <sz val="9"/>
        <color rgb="FF000000"/>
        <rFont val="Libre Franklin"/>
      </rPr>
      <t xml:space="preserve"> Área útil sujeta de compra (Ae) </t>
    </r>
  </si>
  <si>
    <t>Área útil</t>
  </si>
  <si>
    <t>Aplica conforme al artículo Nro. 156.- "Incremento del coeficiente de ocupación del suelo", literal "a" de la ordenanza metropolitana PMDOT-PUGS No. 003-2024.  En lotes localizados en suelo urbano con uso múltiple se permitirá la compra de porcentaje de coeficiente de ocupación en la planta baja, adicional al establecido en el código de edificabilidad básica, siempre que exista edificabilidad general máxima asignada y no se haya ocupado el COS Total de la misma, respetando los retiros obligatorios y cumpliendo con la reglamentación técnica que corresponda. Dentro de esta área se permitirán actividades comerciales y de servicios complementarias al uso de suelo. De manera obligatoria, la compra de coeficiente de ocupación del suelo para este caso, implica generar condiciones de integración de los retiros con el espacio público colindante al lote.</t>
  </si>
  <si>
    <t>Aplica conforme al artículo Nro. 156.- "Incremento del coeficiente de ocupación del suelo", literal "b" de la ordenanza metropolitana PMDOT-PUGS No. 003-2024.  En lotes localizados en suelo urbano con uso múltiple que desarrollen proyectos relacionados con actividades económicas comerciales CM4 se permitirá la compra de porcentaje de coeficiente de ocupación en la planta baja y en la primera planta alta, adicional al establecido en el código de edificabilidad básica, siempre que exista edificabilidad general máxima asignada y no se haya ocupado el COS Total de la misma, respetando los retiros obligatorios y cumpliendo la reglamentación técnica que corresponda, de aplicar. La compra está permitida únicamente para actividades comerciales y de servicios complementarios al uso de suelo principal. De manera obligatoria, la compra de coeficiente de ocupación del suelo para este caso, implica generar condiciones de integración de los retiros con el espacio público colindante al lote. El tratamiento de la fachada de la edificación deberá cumplir con lo establecido en la norma técnica correspondiente</t>
  </si>
  <si>
    <t>Aplica conforme al artículo Nro. 156.- "Incremento del coeficiente de ocupación del suelo", literal "c" de la ordenanza metropolitana PMDOT-PUGS No. 003-2024. En lotes con uso de suelo Recurso Natural Renovable tipología 2, y con código de edificabilidad “A5002-5” cuya asignación sea “VU o VB”, con excepción de las parroquias Pacto, Gualea Nanegal, Nanegalito, Calacalí, Nono, Lloa, Chavezpamba, Perucho, Puéllaro, San José de Minas, Atahualpa, se permitirá el incremento del 10% del coeficiente de ocupación de suelo total, adicional al coeficiente establecido en el código de edificabilidad asignado al lote, sin superar el número de pisos establecidos y así cumpliendo la reglamentación técnica que corresponda. Este incremento aplicará únicamente a edificaciones cuyo destino sea la producción compatible con actividades industriales complementarias a los usos IBI e IMI permitidos, que incorporen en su funcionamiento criterios de sostenibilidad ambiental y de manejo de recursos. No se permitirá el incremento dentro de este uso de suelo para actividades residenciales, o comerciales diferentes a lo establecido en esta letra.</t>
  </si>
  <si>
    <t xml:space="preserve">Registrar el o los códigos de edificabilidad básica y máxima que le corresponden al predio y en la columna de APLICA seleccionar la edificabilidad con la que se certifica el proyecto </t>
  </si>
  <si>
    <t xml:space="preserve">PARÁMETROS DE EDIFICABILIDAD DEL PROYECTO SUJETOS A COMPRA </t>
  </si>
  <si>
    <t>ESPECIFICACIONES GENERALES:</t>
  </si>
  <si>
    <t>ESPECIFICACIONES SOSTENIBLES</t>
  </si>
  <si>
    <r>
      <t>USOS CONSTRUCTIVOS (</t>
    </r>
    <r>
      <rPr>
        <i/>
        <sz val="8"/>
        <color rgb="FF000000"/>
        <rFont val="Libre Franklin"/>
      </rPr>
      <t>solo llenar cuando se aplique a mayor aprovechamiento</t>
    </r>
    <r>
      <rPr>
        <b/>
        <sz val="8"/>
        <color rgb="FF000000"/>
        <rFont val="Libre Franklin"/>
        <charset val="1"/>
      </rPr>
      <t>)</t>
    </r>
  </si>
  <si>
    <t>(lista de selección múltiple de la categoría predominante)</t>
  </si>
  <si>
    <t>Registrar si el predio se encuentra dentro de las Zona de Renovación y Revitalización Urbana , referirse al Visor Geográfico SHOT</t>
  </si>
  <si>
    <t>USOS PUOS</t>
  </si>
  <si>
    <t>ZONIFICACIONES PUOS</t>
  </si>
  <si>
    <t>edifi_maxima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</si>
</sst>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
  </numFmts>
  <fonts count="53">
    <font>
      <sz val="12"/>
      <color rgb="FF000000"/>
      <name val="Verdana"/>
      <charset val="1"/>
    </font>
    <font>
      <b/>
      <sz val="14"/>
      <color rgb="FF0066CC"/>
      <name val="Franklin Gothic"/>
      <charset val="1"/>
    </font>
    <font>
      <b/>
      <sz val="12"/>
      <color rgb="FF0066CC"/>
      <name val="Franklin Gothic"/>
      <charset val="1"/>
    </font>
    <font>
      <b/>
      <sz val="6"/>
      <color rgb="FF000000"/>
      <name val="Calibri"/>
      <family val="2"/>
      <charset val="1"/>
    </font>
    <font>
      <b/>
      <sz val="3"/>
      <color rgb="FF333399"/>
      <name val="Libre Franklin"/>
      <charset val="1"/>
    </font>
    <font>
      <b/>
      <sz val="9"/>
      <color rgb="FF0066CC"/>
      <name val="Libre Franklin"/>
      <charset val="1"/>
    </font>
    <font>
      <b/>
      <sz val="8"/>
      <color rgb="FF000000"/>
      <name val="Libre Franklin"/>
      <charset val="1"/>
    </font>
    <font>
      <b/>
      <sz val="9"/>
      <color rgb="FF000000"/>
      <name val="Libre Franklin"/>
      <charset val="1"/>
    </font>
    <font>
      <b/>
      <sz val="6"/>
      <color rgb="FF0000FF"/>
      <name val="Libre Franklin"/>
      <charset val="1"/>
    </font>
    <font>
      <b/>
      <sz val="7"/>
      <color rgb="FF000000"/>
      <name val="Libre Franklin"/>
      <charset val="1"/>
    </font>
    <font>
      <b/>
      <sz val="6"/>
      <color rgb="FF000000"/>
      <name val="Libre Franklin"/>
      <charset val="1"/>
    </font>
    <font>
      <sz val="7"/>
      <color rgb="FF000000"/>
      <name val="Libre Franklin"/>
      <charset val="1"/>
    </font>
    <font>
      <b/>
      <sz val="3"/>
      <color rgb="FF0000FF"/>
      <name val="Libre Franklin"/>
      <charset val="1"/>
    </font>
    <font>
      <sz val="7"/>
      <color rgb="FF000000"/>
      <name val="Verdana"/>
      <family val="2"/>
      <charset val="1"/>
    </font>
    <font>
      <sz val="6"/>
      <color rgb="FF000000"/>
      <name val="Libre Franklin"/>
      <charset val="1"/>
    </font>
    <font>
      <sz val="7"/>
      <color rgb="FFFF0000"/>
      <name val="Libre Franklin"/>
      <charset val="1"/>
    </font>
    <font>
      <b/>
      <sz val="7"/>
      <name val="libre Franklin "/>
      <charset val="1"/>
    </font>
    <font>
      <sz val="10"/>
      <name val="Verdana"/>
      <family val="2"/>
      <charset val="1"/>
    </font>
    <font>
      <b/>
      <sz val="7"/>
      <color rgb="FF000000"/>
      <name val="libre Franklin "/>
      <charset val="1"/>
    </font>
    <font>
      <sz val="7"/>
      <name val="Franklin Gothic Book"/>
      <family val="2"/>
      <charset val="1"/>
    </font>
    <font>
      <b/>
      <sz val="6"/>
      <name val="Franklin Gothic Book"/>
      <family val="2"/>
      <charset val="1"/>
    </font>
    <font>
      <sz val="7"/>
      <color rgb="FFFF0000"/>
      <name val="Franklin Gothic Book"/>
      <family val="2"/>
      <charset val="1"/>
    </font>
    <font>
      <sz val="7"/>
      <color rgb="FFC00000"/>
      <name val="Libre Franklin"/>
      <charset val="1"/>
    </font>
    <font>
      <b/>
      <sz val="7"/>
      <color rgb="FF000000"/>
      <name val="Calibri"/>
      <family val="2"/>
      <charset val="1"/>
    </font>
    <font>
      <sz val="14"/>
      <color rgb="FF005BAA"/>
      <name val="Franklin Gothic"/>
      <charset val="1"/>
    </font>
    <font>
      <sz val="6"/>
      <color rgb="FF000000"/>
      <name val="Calibri"/>
      <family val="2"/>
      <charset val="1"/>
    </font>
    <font>
      <sz val="11"/>
      <color rgb="FF005BAA"/>
      <name val="Helvetica Neue"/>
      <charset val="1"/>
    </font>
    <font>
      <sz val="8"/>
      <color rgb="FF000000"/>
      <name val="Libre Franklin"/>
      <charset val="1"/>
    </font>
    <font>
      <sz val="6"/>
      <color rgb="FF0000FF"/>
      <name val="Libre Franklin"/>
      <charset val="1"/>
    </font>
    <font>
      <sz val="6"/>
      <color rgb="FFFF0000"/>
      <name val="Libre Franklin"/>
      <charset val="1"/>
    </font>
    <font>
      <b/>
      <sz val="10"/>
      <color rgb="FF000000"/>
      <name val="Verdana"/>
      <family val="2"/>
      <charset val="1"/>
    </font>
    <font>
      <sz val="10"/>
      <color rgb="FF000000"/>
      <name val="Verdana"/>
      <family val="2"/>
      <charset val="1"/>
    </font>
    <font>
      <b/>
      <sz val="12"/>
      <color rgb="FF000000"/>
      <name val="Libre Franklin"/>
      <charset val="1"/>
    </font>
    <font>
      <sz val="9"/>
      <color rgb="FF000000"/>
      <name val="Verdana"/>
      <family val="2"/>
      <charset val="1"/>
    </font>
    <font>
      <b/>
      <sz val="10"/>
      <color rgb="FF0066CC"/>
      <name val="Franklin Gothic"/>
      <charset val="1"/>
    </font>
    <font>
      <sz val="11"/>
      <color rgb="FF005BAA"/>
      <name val="Franklin Gothic"/>
      <charset val="1"/>
    </font>
    <font>
      <sz val="12"/>
      <color rgb="FF005BAA"/>
      <name val="Franklin Gothic"/>
      <charset val="1"/>
    </font>
    <font>
      <sz val="6"/>
      <color rgb="FF000000"/>
      <name val="Libre Franklin"/>
    </font>
    <font>
      <b/>
      <sz val="7"/>
      <color rgb="FF000000"/>
      <name val="Libre Franklin"/>
    </font>
    <font>
      <sz val="7"/>
      <color rgb="FF000000"/>
      <name val="Verdana"/>
      <family val="2"/>
    </font>
    <font>
      <sz val="7"/>
      <color theme="1"/>
      <name val="Libre Franklin"/>
      <charset val="1"/>
    </font>
    <font>
      <sz val="12"/>
      <color rgb="FFFF0000"/>
      <name val="Verdana"/>
      <family val="2"/>
    </font>
    <font>
      <b/>
      <sz val="7"/>
      <color rgb="FFFF0000"/>
      <name val="Libre Franklin"/>
      <charset val="1"/>
    </font>
    <font>
      <b/>
      <i/>
      <sz val="7"/>
      <color theme="1"/>
      <name val="Libre Franklin"/>
    </font>
    <font>
      <sz val="12"/>
      <color theme="1"/>
      <name val="Verdana"/>
      <family val="2"/>
    </font>
    <font>
      <b/>
      <sz val="7"/>
      <color theme="1"/>
      <name val="Libre Franklin"/>
      <charset val="1"/>
    </font>
    <font>
      <i/>
      <sz val="8"/>
      <color rgb="FF000000"/>
      <name val="Libre Franklin"/>
    </font>
    <font>
      <sz val="9"/>
      <color theme="1"/>
      <name val="Calibri Light"/>
      <family val="2"/>
      <scheme val="major"/>
    </font>
    <font>
      <sz val="9"/>
      <color rgb="FF000000"/>
      <name val="Calibri Light"/>
      <family val="2"/>
      <scheme val="major"/>
    </font>
    <font>
      <sz val="9"/>
      <color rgb="FF000000"/>
      <name val="Libre Franklin"/>
    </font>
    <font>
      <sz val="9"/>
      <color rgb="FFFF0000"/>
      <name val="Libre Franklin"/>
    </font>
    <font>
      <b/>
      <sz val="8"/>
      <color rgb="FF000000"/>
      <name val="Libre Franklin"/>
    </font>
    <font>
      <sz val="6"/>
      <color theme="1"/>
      <name val="Libre Franklin"/>
      <charset val="1"/>
    </font>
  </fonts>
  <fills count="7">
    <fill>
      <patternFill patternType="none"/>
    </fill>
    <fill>
      <patternFill patternType="gray125"/>
    </fill>
    <fill>
      <patternFill patternType="solid">
        <fgColor rgb="FFE9FBFC"/>
        <bgColor rgb="FFF9F5EE"/>
      </patternFill>
    </fill>
    <fill>
      <patternFill patternType="solid">
        <fgColor rgb="FFF2EADC"/>
        <bgColor rgb="FFF9F5EE"/>
      </patternFill>
    </fill>
    <fill>
      <patternFill patternType="solid">
        <fgColor rgb="FFF9F5EE"/>
        <bgColor rgb="FFE9FBFC"/>
      </patternFill>
    </fill>
    <fill>
      <patternFill patternType="solid">
        <fgColor rgb="FFFFFF00"/>
        <bgColor indexed="64"/>
      </patternFill>
    </fill>
    <fill>
      <patternFill patternType="solid">
        <fgColor theme="0"/>
        <bgColor indexed="64"/>
      </patternFill>
    </fill>
  </fills>
  <borders count="35">
    <border>
      <left/>
      <right/>
      <top/>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diagonal/>
    </border>
    <border>
      <left/>
      <right/>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right style="hair">
        <color auto="1"/>
      </right>
      <top/>
      <bottom style="hair">
        <color auto="1"/>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bottom/>
      <diagonal/>
    </border>
    <border>
      <left style="hair">
        <color auto="1"/>
      </left>
      <right style="thin">
        <color indexed="64"/>
      </right>
      <top/>
      <bottom/>
      <diagonal/>
    </border>
    <border>
      <left style="thin">
        <color indexed="64"/>
      </left>
      <right/>
      <top style="hair">
        <color auto="1"/>
      </top>
      <bottom style="hair">
        <color auto="1"/>
      </bottom>
      <diagonal/>
    </border>
    <border>
      <left style="thin">
        <color indexed="64"/>
      </left>
      <right/>
      <top/>
      <bottom style="hair">
        <color auto="1"/>
      </bottom>
      <diagonal/>
    </border>
    <border>
      <left/>
      <right style="thin">
        <color indexed="64"/>
      </right>
      <top/>
      <bottom style="hair">
        <color auto="1"/>
      </bottom>
      <diagonal/>
    </border>
    <border>
      <left/>
      <right style="thin">
        <color indexed="64"/>
      </right>
      <top style="hair">
        <color auto="1"/>
      </top>
      <bottom/>
      <diagonal/>
    </border>
    <border>
      <left/>
      <right style="thin">
        <color indexed="64"/>
      </right>
      <top style="hair">
        <color auto="1"/>
      </top>
      <bottom style="hair">
        <color auto="1"/>
      </bottom>
      <diagonal/>
    </border>
  </borders>
  <cellStyleXfs count="2">
    <xf numFmtId="0" fontId="0" fillId="0" borderId="0"/>
    <xf numFmtId="0" fontId="17" fillId="0" borderId="0"/>
  </cellStyleXfs>
  <cellXfs count="458">
    <xf numFmtId="0" fontId="0" fillId="0" borderId="0" xfId="0"/>
    <xf numFmtId="0" fontId="2" fillId="0" borderId="5"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xf>
    <xf numFmtId="0" fontId="20" fillId="0" borderId="5" xfId="1" applyFont="1" applyBorder="1" applyAlignment="1" applyProtection="1">
      <alignment vertical="center"/>
      <protection locked="0"/>
    </xf>
    <xf numFmtId="0" fontId="20" fillId="0" borderId="13" xfId="1" applyFont="1" applyBorder="1" applyAlignment="1" applyProtection="1">
      <alignment vertical="center"/>
      <protection locked="0"/>
    </xf>
    <xf numFmtId="164" fontId="20" fillId="0" borderId="5" xfId="1" applyNumberFormat="1" applyFont="1" applyBorder="1" applyAlignment="1" applyProtection="1">
      <alignment horizontal="center" vertical="center"/>
      <protection locked="0"/>
    </xf>
    <xf numFmtId="164" fontId="20" fillId="0" borderId="3" xfId="1" applyNumberFormat="1" applyFont="1" applyBorder="1" applyAlignment="1" applyProtection="1">
      <alignment horizontal="center" vertical="center"/>
      <protection locked="0"/>
    </xf>
    <xf numFmtId="0" fontId="25" fillId="0" borderId="0" xfId="0" applyFont="1" applyAlignment="1">
      <alignment vertical="center"/>
    </xf>
    <xf numFmtId="0" fontId="24" fillId="0" borderId="0" xfId="0" applyFont="1" applyAlignment="1">
      <alignment horizontal="left" vertical="center" wrapText="1"/>
    </xf>
    <xf numFmtId="0" fontId="26" fillId="0" borderId="0" xfId="0" applyFont="1" applyAlignment="1">
      <alignment horizontal="center" vertical="center" wrapText="1"/>
    </xf>
    <xf numFmtId="0" fontId="26" fillId="0" borderId="3" xfId="0" applyFont="1" applyBorder="1" applyAlignment="1">
      <alignment horizontal="center" vertical="center" wrapText="1"/>
    </xf>
    <xf numFmtId="0" fontId="11" fillId="3" borderId="0" xfId="0" applyFont="1" applyFill="1" applyAlignment="1">
      <alignment horizontal="center" vertical="center"/>
    </xf>
    <xf numFmtId="0" fontId="11" fillId="3" borderId="3" xfId="0" applyFont="1" applyFill="1" applyBorder="1" applyAlignment="1">
      <alignment horizontal="center" vertical="center"/>
    </xf>
    <xf numFmtId="0" fontId="14" fillId="4" borderId="7" xfId="0" applyFont="1" applyFill="1" applyBorder="1" applyAlignment="1">
      <alignment horizontal="center" vertical="center"/>
    </xf>
    <xf numFmtId="0" fontId="14" fillId="0" borderId="7" xfId="0" applyFont="1" applyBorder="1" applyAlignment="1">
      <alignment horizontal="center" vertical="center"/>
    </xf>
    <xf numFmtId="0" fontId="14" fillId="4" borderId="15" xfId="0" applyFont="1" applyFill="1" applyBorder="1" applyAlignment="1">
      <alignment horizontal="center" vertical="center"/>
    </xf>
    <xf numFmtId="0" fontId="14" fillId="0" borderId="0" xfId="0" applyFont="1" applyAlignment="1">
      <alignment horizontal="center" vertical="center" wrapText="1"/>
    </xf>
    <xf numFmtId="0" fontId="30" fillId="0" borderId="7" xfId="0" applyFont="1" applyBorder="1" applyAlignment="1">
      <alignment horizontal="center"/>
    </xf>
    <xf numFmtId="0" fontId="30" fillId="0" borderId="7" xfId="0" applyFont="1" applyBorder="1"/>
    <xf numFmtId="0" fontId="31" fillId="0" borderId="7" xfId="0" applyFont="1" applyBorder="1" applyAlignment="1">
      <alignment wrapText="1"/>
    </xf>
    <xf numFmtId="0" fontId="0" fillId="0" borderId="7" xfId="0" applyBorder="1"/>
    <xf numFmtId="0" fontId="31" fillId="0" borderId="7" xfId="0" applyFont="1" applyBorder="1"/>
    <xf numFmtId="0" fontId="0" fillId="0" borderId="7" xfId="0" applyBorder="1" applyAlignment="1">
      <alignment wrapText="1"/>
    </xf>
    <xf numFmtId="0" fontId="33" fillId="0" borderId="7" xfId="0" applyFont="1" applyBorder="1" applyAlignment="1">
      <alignment horizontal="left" vertical="center"/>
    </xf>
    <xf numFmtId="0" fontId="33" fillId="0" borderId="0" xfId="0" applyFont="1"/>
    <xf numFmtId="0" fontId="9" fillId="0" borderId="0" xfId="0" applyFont="1" applyBorder="1" applyAlignment="1" applyProtection="1">
      <alignment vertical="center"/>
      <protection locked="0"/>
    </xf>
    <xf numFmtId="0" fontId="39" fillId="0" borderId="2" xfId="0" applyFont="1" applyBorder="1"/>
    <xf numFmtId="0" fontId="39" fillId="0" borderId="0" xfId="0" applyFont="1" applyBorder="1"/>
    <xf numFmtId="0" fontId="11" fillId="2" borderId="13"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9" fillId="0" borderId="0" xfId="0" applyFont="1" applyBorder="1" applyAlignment="1" applyProtection="1">
      <alignment horizontal="center" vertical="center"/>
      <protection locked="0"/>
    </xf>
    <xf numFmtId="0" fontId="9" fillId="0" borderId="0" xfId="0" applyFont="1" applyBorder="1" applyAlignment="1" applyProtection="1">
      <alignment horizontal="center" vertical="center" wrapText="1"/>
      <protection locked="0"/>
    </xf>
    <xf numFmtId="0" fontId="11" fillId="0" borderId="0" xfId="0" applyFont="1" applyBorder="1" applyAlignment="1" applyProtection="1">
      <alignment horizontal="left" vertical="center"/>
      <protection locked="0"/>
    </xf>
    <xf numFmtId="0" fontId="11" fillId="0" borderId="7" xfId="0" applyFont="1" applyBorder="1" applyAlignment="1" applyProtection="1">
      <alignment horizontal="center" vertical="center"/>
    </xf>
    <xf numFmtId="0" fontId="11" fillId="0" borderId="7" xfId="0" applyFont="1" applyBorder="1" applyAlignment="1">
      <alignment horizontal="center" vertical="center"/>
    </xf>
    <xf numFmtId="0" fontId="9" fillId="0" borderId="5" xfId="0" applyFont="1" applyBorder="1" applyAlignment="1" applyProtection="1">
      <alignment horizontal="left" vertical="center"/>
      <protection locked="0"/>
    </xf>
    <xf numFmtId="0" fontId="11" fillId="0" borderId="7" xfId="0" applyFont="1" applyBorder="1" applyAlignment="1" applyProtection="1">
      <alignment horizontal="center" vertical="center"/>
      <protection locked="0"/>
    </xf>
    <xf numFmtId="0" fontId="11"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0" fontId="1" fillId="0" borderId="18"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1" fillId="0" borderId="22"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1" fillId="0" borderId="23" xfId="0" applyFont="1" applyBorder="1" applyAlignment="1" applyProtection="1">
      <alignment horizontal="center" vertical="center" wrapText="1"/>
      <protection locked="0"/>
    </xf>
    <xf numFmtId="0" fontId="3" fillId="0" borderId="23" xfId="0" applyFont="1" applyBorder="1" applyAlignment="1" applyProtection="1">
      <alignment vertical="center"/>
      <protection locked="0"/>
    </xf>
    <xf numFmtId="0" fontId="0" fillId="0" borderId="0" xfId="0" applyBorder="1"/>
    <xf numFmtId="0" fontId="2" fillId="0" borderId="0" xfId="0" applyFont="1" applyBorder="1" applyAlignment="1" applyProtection="1">
      <alignment horizontal="center" vertical="center" wrapText="1"/>
      <protection locked="0"/>
    </xf>
    <xf numFmtId="0" fontId="4" fillId="0" borderId="22" xfId="0" applyFont="1" applyBorder="1" applyAlignment="1" applyProtection="1">
      <alignment vertical="center" wrapText="1"/>
      <protection locked="0"/>
    </xf>
    <xf numFmtId="0" fontId="5" fillId="0" borderId="0" xfId="0" applyFont="1" applyBorder="1" applyAlignment="1" applyProtection="1">
      <alignment horizontal="left" vertical="center" wrapText="1"/>
      <protection locked="0"/>
    </xf>
    <xf numFmtId="0" fontId="3" fillId="0" borderId="0"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10" fillId="0" borderId="0" xfId="0" applyFont="1" applyBorder="1" applyAlignment="1" applyProtection="1">
      <alignment vertical="center"/>
      <protection locked="0"/>
    </xf>
    <xf numFmtId="0" fontId="12" fillId="0" borderId="22"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8" fillId="0" borderId="22"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10" fillId="0" borderId="22"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0" fillId="0" borderId="0" xfId="0" applyBorder="1" applyProtection="1">
      <protection locked="0"/>
    </xf>
    <xf numFmtId="0" fontId="0" fillId="0" borderId="23" xfId="0" applyBorder="1" applyProtection="1">
      <protection locked="0"/>
    </xf>
    <xf numFmtId="0" fontId="0" fillId="0" borderId="22" xfId="0" applyBorder="1"/>
    <xf numFmtId="0" fontId="0" fillId="0" borderId="23" xfId="0" applyBorder="1"/>
    <xf numFmtId="0" fontId="11" fillId="0" borderId="0" xfId="0" applyFont="1" applyBorder="1" applyAlignment="1" applyProtection="1">
      <alignment horizontal="center" vertical="center"/>
      <protection locked="0"/>
    </xf>
    <xf numFmtId="0" fontId="0" fillId="0" borderId="22" xfId="0" applyBorder="1" applyProtection="1">
      <protection locked="0"/>
    </xf>
    <xf numFmtId="0" fontId="11" fillId="0" borderId="0"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11" fillId="0" borderId="26" xfId="0" applyFont="1" applyBorder="1" applyAlignment="1" applyProtection="1">
      <alignment horizontal="center" vertical="center"/>
    </xf>
    <xf numFmtId="0" fontId="11" fillId="0" borderId="23"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13" fillId="0" borderId="0" xfId="0" applyFont="1" applyBorder="1" applyProtection="1">
      <protection locked="0"/>
    </xf>
    <xf numFmtId="0" fontId="9" fillId="0" borderId="23" xfId="0" applyFont="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13" fillId="0" borderId="23" xfId="0" applyFont="1" applyBorder="1" applyProtection="1">
      <protection locked="0"/>
    </xf>
    <xf numFmtId="0" fontId="10" fillId="0" borderId="31" xfId="0" applyFont="1" applyBorder="1" applyAlignment="1" applyProtection="1">
      <alignment horizontal="center" vertical="center"/>
      <protection locked="0"/>
    </xf>
    <xf numFmtId="164" fontId="20" fillId="0" borderId="0" xfId="1" applyNumberFormat="1" applyFont="1" applyBorder="1" applyAlignment="1" applyProtection="1">
      <alignment horizontal="center" vertical="center"/>
      <protection locked="0"/>
    </xf>
    <xf numFmtId="0" fontId="20" fillId="0" borderId="0" xfId="1" applyFont="1" applyBorder="1" applyAlignment="1" applyProtection="1">
      <alignment vertical="center"/>
      <protection locked="0"/>
    </xf>
    <xf numFmtId="0" fontId="11" fillId="0" borderId="26" xfId="0" applyFont="1" applyBorder="1" applyAlignment="1" applyProtection="1">
      <alignment horizontal="center" vertical="center"/>
      <protection locked="0"/>
    </xf>
    <xf numFmtId="0" fontId="21" fillId="0" borderId="22" xfId="1" applyFont="1" applyBorder="1" applyAlignment="1" applyProtection="1">
      <alignment horizontal="left" vertical="center"/>
      <protection locked="0"/>
    </xf>
    <xf numFmtId="0" fontId="21" fillId="0" borderId="0" xfId="1" applyFont="1" applyBorder="1" applyAlignment="1" applyProtection="1">
      <alignment horizontal="left" vertical="center"/>
      <protection locked="0"/>
    </xf>
    <xf numFmtId="0" fontId="21" fillId="0" borderId="23" xfId="1" applyFont="1" applyBorder="1" applyAlignment="1" applyProtection="1">
      <alignment horizontal="left" vertical="center"/>
      <protection locked="0"/>
    </xf>
    <xf numFmtId="0" fontId="3" fillId="0" borderId="22" xfId="0" applyFont="1" applyBorder="1" applyAlignment="1" applyProtection="1">
      <alignment vertical="center"/>
      <protection locked="0"/>
    </xf>
    <xf numFmtId="0" fontId="11" fillId="0" borderId="26" xfId="0" applyFont="1" applyBorder="1" applyAlignment="1">
      <alignment horizontal="center" vertical="center"/>
    </xf>
    <xf numFmtId="0" fontId="9" fillId="0" borderId="22" xfId="0" applyFont="1" applyBorder="1" applyAlignment="1" applyProtection="1">
      <alignment vertical="center"/>
      <protection locked="0"/>
    </xf>
    <xf numFmtId="0" fontId="23" fillId="0" borderId="0" xfId="0" applyFont="1" applyBorder="1" applyAlignment="1" applyProtection="1">
      <alignment vertical="center"/>
      <protection locked="0"/>
    </xf>
    <xf numFmtId="0" fontId="10" fillId="0" borderId="23" xfId="0" applyFont="1" applyBorder="1" applyAlignment="1" applyProtection="1">
      <alignment vertical="center"/>
      <protection locked="0"/>
    </xf>
    <xf numFmtId="0" fontId="23" fillId="0" borderId="23" xfId="0" applyFont="1" applyBorder="1" applyAlignment="1" applyProtection="1">
      <alignment vertical="center"/>
      <protection locked="0"/>
    </xf>
    <xf numFmtId="0" fontId="11" fillId="0" borderId="11" xfId="0" applyFont="1" applyBorder="1" applyAlignment="1" applyProtection="1">
      <alignment horizontal="left" vertical="center"/>
    </xf>
    <xf numFmtId="0" fontId="11" fillId="0" borderId="13" xfId="0" applyFont="1" applyBorder="1" applyAlignment="1" applyProtection="1">
      <alignment horizontal="left" vertical="center"/>
    </xf>
    <xf numFmtId="0" fontId="11" fillId="0" borderId="12" xfId="0" applyFont="1" applyBorder="1" applyAlignment="1" applyProtection="1">
      <alignment horizontal="left" vertical="center"/>
    </xf>
    <xf numFmtId="0" fontId="11" fillId="5" borderId="7"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2" borderId="1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21" fillId="0" borderId="8" xfId="1"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37" fillId="2"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41" fillId="0" borderId="0" xfId="0" applyFont="1" applyBorder="1" applyProtection="1">
      <protection locked="0"/>
    </xf>
    <xf numFmtId="0" fontId="41" fillId="0" borderId="23" xfId="0" applyFont="1" applyBorder="1" applyProtection="1">
      <protection locked="0"/>
    </xf>
    <xf numFmtId="0" fontId="9" fillId="0" borderId="5" xfId="0" applyFont="1" applyBorder="1" applyAlignment="1" applyProtection="1">
      <alignment horizontal="left" vertical="center"/>
      <protection locked="0"/>
    </xf>
    <xf numFmtId="0" fontId="11" fillId="2" borderId="14"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0" borderId="11" xfId="0" applyFont="1" applyBorder="1" applyAlignment="1" applyProtection="1">
      <alignment horizontal="left" vertical="center"/>
    </xf>
    <xf numFmtId="0" fontId="11" fillId="0" borderId="13" xfId="0" applyFont="1" applyBorder="1" applyAlignment="1" applyProtection="1">
      <alignment horizontal="left" vertical="center"/>
    </xf>
    <xf numFmtId="0" fontId="11" fillId="0" borderId="12" xfId="0" applyFont="1" applyBorder="1" applyAlignment="1" applyProtection="1">
      <alignment horizontal="left" vertical="center"/>
    </xf>
    <xf numFmtId="0" fontId="11" fillId="2" borderId="13" xfId="0" applyFont="1" applyFill="1" applyBorder="1" applyAlignment="1" applyProtection="1">
      <alignment horizontal="center" vertical="center"/>
      <protection locked="0"/>
    </xf>
    <xf numFmtId="0" fontId="11" fillId="0" borderId="14"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17" xfId="0" applyFont="1" applyBorder="1" applyAlignment="1" applyProtection="1">
      <alignment horizontal="left" vertical="center"/>
    </xf>
    <xf numFmtId="0" fontId="11" fillId="0" borderId="15" xfId="0" applyFont="1" applyBorder="1" applyAlignment="1" applyProtection="1">
      <alignment horizontal="center" vertical="center"/>
    </xf>
    <xf numFmtId="0" fontId="11" fillId="2" borderId="5"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4" fillId="4" borderId="7" xfId="0" applyFont="1" applyFill="1" applyBorder="1" applyAlignment="1">
      <alignment horizontal="center"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11" fillId="0" borderId="11" xfId="0" applyFont="1" applyBorder="1" applyAlignment="1" applyProtection="1">
      <alignment horizontal="center" vertical="center"/>
    </xf>
    <xf numFmtId="0" fontId="11" fillId="0" borderId="0" xfId="0" applyFont="1" applyBorder="1" applyAlignment="1" applyProtection="1">
      <alignment vertical="center"/>
    </xf>
    <xf numFmtId="0" fontId="11" fillId="0" borderId="3" xfId="0" applyFont="1" applyBorder="1" applyAlignment="1" applyProtection="1">
      <alignment vertical="center"/>
    </xf>
    <xf numFmtId="49" fontId="11" fillId="0" borderId="0" xfId="0" applyNumberFormat="1" applyFont="1" applyBorder="1" applyAlignment="1" applyProtection="1">
      <alignment horizontal="center" vertical="top" wrapText="1"/>
    </xf>
    <xf numFmtId="0" fontId="38" fillId="0" borderId="0" xfId="0" applyFont="1" applyBorder="1" applyAlignment="1" applyProtection="1">
      <alignment vertical="center"/>
      <protection locked="0"/>
    </xf>
    <xf numFmtId="0" fontId="40" fillId="0" borderId="0" xfId="0" applyFont="1" applyBorder="1" applyAlignment="1" applyProtection="1">
      <alignment horizontal="center" vertical="center"/>
      <protection locked="0"/>
    </xf>
    <xf numFmtId="0" fontId="40" fillId="0" borderId="22" xfId="0" applyFont="1" applyBorder="1" applyAlignment="1" applyProtection="1">
      <alignment horizontal="center" vertical="center"/>
    </xf>
    <xf numFmtId="0" fontId="40" fillId="0" borderId="0" xfId="0" applyFont="1" applyBorder="1" applyAlignment="1" applyProtection="1">
      <alignment horizontal="left" vertical="center"/>
    </xf>
    <xf numFmtId="0" fontId="9" fillId="0" borderId="3" xfId="0" applyFont="1" applyBorder="1" applyAlignment="1" applyProtection="1">
      <alignment horizontal="center" vertical="center"/>
      <protection locked="0"/>
    </xf>
    <xf numFmtId="0" fontId="0" fillId="0" borderId="3" xfId="0" applyBorder="1"/>
    <xf numFmtId="0" fontId="11" fillId="0" borderId="0" xfId="0" applyFont="1" applyBorder="1" applyAlignment="1">
      <alignment horizontal="center" vertical="center"/>
    </xf>
    <xf numFmtId="0" fontId="14" fillId="0" borderId="0" xfId="0" applyFont="1" applyBorder="1" applyAlignment="1">
      <alignment horizontal="left" vertical="center"/>
    </xf>
    <xf numFmtId="0" fontId="39" fillId="0" borderId="1" xfId="0" applyFont="1" applyBorder="1"/>
    <xf numFmtId="0" fontId="39" fillId="0" borderId="16" xfId="0" applyFont="1" applyBorder="1"/>
    <xf numFmtId="0" fontId="39" fillId="0" borderId="4" xfId="0" applyFont="1" applyBorder="1"/>
    <xf numFmtId="0" fontId="39" fillId="0" borderId="3" xfId="0" applyFont="1" applyBorder="1"/>
    <xf numFmtId="0" fontId="39" fillId="0" borderId="14" xfId="0" applyFont="1" applyBorder="1"/>
    <xf numFmtId="0" fontId="39" fillId="0" borderId="5" xfId="0" applyFont="1" applyBorder="1"/>
    <xf numFmtId="0" fontId="39" fillId="0" borderId="17" xfId="0" applyFont="1" applyBorder="1"/>
    <xf numFmtId="0" fontId="9" fillId="5" borderId="5" xfId="0" applyFont="1" applyFill="1" applyBorder="1" applyAlignment="1" applyProtection="1">
      <alignment vertical="center"/>
      <protection locked="0"/>
    </xf>
    <xf numFmtId="0" fontId="11" fillId="0" borderId="0" xfId="0" applyFont="1" applyBorder="1" applyAlignment="1">
      <alignment horizontal="left" vertical="center" wrapText="1"/>
    </xf>
    <xf numFmtId="0" fontId="47" fillId="6" borderId="9" xfId="0" applyFont="1" applyFill="1" applyBorder="1" applyAlignment="1">
      <alignment horizontal="left" vertical="center" wrapText="1"/>
    </xf>
    <xf numFmtId="0" fontId="47" fillId="0" borderId="9" xfId="0" applyFont="1" applyBorder="1"/>
    <xf numFmtId="0" fontId="47" fillId="6" borderId="9" xfId="0" applyFont="1" applyFill="1" applyBorder="1"/>
    <xf numFmtId="0" fontId="48" fillId="6" borderId="9" xfId="0" applyFont="1" applyFill="1" applyBorder="1" applyAlignment="1">
      <alignment horizontal="center" vertical="center" wrapText="1"/>
    </xf>
    <xf numFmtId="0" fontId="48" fillId="6" borderId="9" xfId="0" applyFont="1" applyFill="1" applyBorder="1" applyAlignment="1">
      <alignment horizontal="center" vertical="center"/>
    </xf>
    <xf numFmtId="0" fontId="9" fillId="6" borderId="0" xfId="0" applyFont="1" applyFill="1" applyBorder="1" applyAlignment="1" applyProtection="1">
      <alignment vertical="center"/>
      <protection locked="0"/>
    </xf>
    <xf numFmtId="0" fontId="0" fillId="6" borderId="0" xfId="0" applyFill="1" applyBorder="1"/>
    <xf numFmtId="0" fontId="11" fillId="0" borderId="11" xfId="0" applyFont="1" applyFill="1" applyBorder="1" applyAlignment="1" applyProtection="1">
      <alignment horizontal="center" vertical="center"/>
    </xf>
    <xf numFmtId="0" fontId="11" fillId="0" borderId="0" xfId="0" applyFont="1" applyBorder="1" applyAlignment="1" applyProtection="1">
      <alignment horizontal="left" vertical="center"/>
    </xf>
    <xf numFmtId="0" fontId="9" fillId="0" borderId="0" xfId="0" applyFont="1" applyBorder="1" applyAlignment="1" applyProtection="1">
      <alignment horizontal="left" vertical="center"/>
      <protection locked="0"/>
    </xf>
    <xf numFmtId="0" fontId="9"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protection locked="0"/>
    </xf>
    <xf numFmtId="0" fontId="44" fillId="0" borderId="0" xfId="0" applyFont="1" applyFill="1"/>
    <xf numFmtId="0" fontId="11" fillId="0" borderId="0"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41" fillId="0" borderId="0" xfId="0" applyFont="1" applyFill="1" applyBorder="1" applyProtection="1">
      <protection locked="0"/>
    </xf>
    <xf numFmtId="0" fontId="0" fillId="0" borderId="0" xfId="0" applyFill="1"/>
    <xf numFmtId="0" fontId="40" fillId="0" borderId="7" xfId="0" applyFont="1" applyFill="1" applyBorder="1" applyAlignment="1" applyProtection="1">
      <alignment horizontal="center" vertical="center"/>
    </xf>
    <xf numFmtId="0" fontId="40" fillId="0" borderId="26" xfId="0" applyFont="1" applyFill="1" applyBorder="1" applyAlignment="1" applyProtection="1">
      <alignment horizontal="center" vertical="center"/>
    </xf>
    <xf numFmtId="0" fontId="42" fillId="0" borderId="0" xfId="0" applyFont="1" applyFill="1" applyBorder="1" applyAlignment="1" applyProtection="1">
      <alignment horizontal="left" vertical="center"/>
      <protection locked="0"/>
    </xf>
    <xf numFmtId="0" fontId="43" fillId="0" borderId="5" xfId="0" applyFont="1" applyFill="1" applyBorder="1" applyAlignment="1" applyProtection="1">
      <alignment vertical="center"/>
      <protection locked="0"/>
    </xf>
    <xf numFmtId="0" fontId="0" fillId="0" borderId="0" xfId="0" applyFill="1" applyBorder="1" applyProtection="1">
      <protection locked="0"/>
    </xf>
    <xf numFmtId="0" fontId="40" fillId="0" borderId="22"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0" fillId="0" borderId="3" xfId="0" applyBorder="1" applyProtection="1">
      <protection locked="0"/>
    </xf>
    <xf numFmtId="0" fontId="11" fillId="6" borderId="11" xfId="0" applyFont="1" applyFill="1" applyBorder="1" applyAlignment="1" applyProtection="1">
      <alignment vertical="center"/>
    </xf>
    <xf numFmtId="0" fontId="11" fillId="6" borderId="13" xfId="0" applyFont="1" applyFill="1" applyBorder="1" applyAlignment="1" applyProtection="1">
      <alignment vertical="center"/>
    </xf>
    <xf numFmtId="0" fontId="11" fillId="6" borderId="12" xfId="0" applyFont="1" applyFill="1" applyBorder="1" applyAlignment="1" applyProtection="1">
      <alignment vertical="center"/>
    </xf>
    <xf numFmtId="0" fontId="11" fillId="0" borderId="11" xfId="0" applyFont="1" applyFill="1" applyBorder="1" applyAlignment="1" applyProtection="1">
      <alignment vertical="center"/>
    </xf>
    <xf numFmtId="0" fontId="11" fillId="0" borderId="13" xfId="0" applyFont="1" applyFill="1" applyBorder="1" applyAlignment="1" applyProtection="1">
      <alignment vertical="center"/>
    </xf>
    <xf numFmtId="0" fontId="11" fillId="0" borderId="12" xfId="0" applyFont="1" applyFill="1" applyBorder="1" applyAlignment="1" applyProtection="1">
      <alignment vertical="center"/>
    </xf>
    <xf numFmtId="0" fontId="11" fillId="0" borderId="0" xfId="0" applyFont="1" applyBorder="1" applyAlignment="1" applyProtection="1">
      <alignment horizontal="left" vertical="center"/>
    </xf>
    <xf numFmtId="0" fontId="14" fillId="4" borderId="7" xfId="0" applyFont="1" applyFill="1" applyBorder="1" applyAlignment="1">
      <alignment horizontal="center" vertical="center"/>
    </xf>
    <xf numFmtId="0" fontId="14" fillId="0" borderId="0" xfId="0" applyFont="1" applyFill="1" applyAlignment="1">
      <alignment horizontal="center" vertical="center" wrapText="1"/>
    </xf>
    <xf numFmtId="0" fontId="9" fillId="0" borderId="5" xfId="0" applyFont="1" applyFill="1" applyBorder="1" applyAlignment="1" applyProtection="1">
      <alignment vertical="center"/>
      <protection locked="0"/>
    </xf>
    <xf numFmtId="0" fontId="14" fillId="0" borderId="8" xfId="0" applyFont="1" applyBorder="1" applyAlignment="1">
      <alignment horizontal="center" vertical="center"/>
    </xf>
    <xf numFmtId="0" fontId="14" fillId="4" borderId="15" xfId="0" applyFont="1" applyFill="1" applyBorder="1" applyAlignment="1">
      <alignment horizontal="center" vertical="center"/>
    </xf>
    <xf numFmtId="0" fontId="14" fillId="0" borderId="0" xfId="0" applyFont="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14" xfId="0" applyFont="1" applyFill="1" applyBorder="1" applyAlignment="1">
      <alignment horizontal="center" vertical="center"/>
    </xf>
    <xf numFmtId="0" fontId="14" fillId="0" borderId="6" xfId="0" applyFont="1" applyBorder="1" applyAlignment="1">
      <alignment horizontal="center" vertical="center"/>
    </xf>
    <xf numFmtId="0" fontId="14" fillId="4" borderId="3" xfId="0" applyFont="1" applyFill="1" applyBorder="1" applyAlignment="1">
      <alignment horizontal="center" vertical="center"/>
    </xf>
    <xf numFmtId="0" fontId="14" fillId="0" borderId="1" xfId="0" applyFont="1" applyBorder="1" applyAlignment="1">
      <alignment horizontal="center" vertical="center"/>
    </xf>
    <xf numFmtId="0" fontId="14" fillId="0" borderId="8"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9" fillId="0" borderId="31"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38" fillId="2" borderId="30" xfId="0" applyFont="1" applyFill="1" applyBorder="1" applyAlignment="1">
      <alignment horizontal="center" vertical="center" wrapText="1"/>
    </xf>
    <xf numFmtId="0" fontId="38" fillId="2" borderId="13" xfId="0" applyFont="1" applyFill="1" applyBorder="1" applyAlignment="1">
      <alignment horizontal="center" vertical="center" wrapText="1"/>
    </xf>
    <xf numFmtId="0" fontId="38" fillId="2" borderId="34" xfId="0" applyFont="1" applyFill="1" applyBorder="1" applyAlignment="1">
      <alignment horizontal="center" vertical="center" wrapText="1"/>
    </xf>
    <xf numFmtId="0" fontId="9" fillId="0" borderId="5" xfId="0" applyFont="1" applyFill="1" applyBorder="1" applyAlignment="1" applyProtection="1">
      <alignment horizontal="left" vertical="center"/>
      <protection locked="0"/>
    </xf>
    <xf numFmtId="0" fontId="11" fillId="0" borderId="11" xfId="0" applyFont="1" applyBorder="1" applyAlignment="1">
      <alignment horizontal="left" vertical="center"/>
    </xf>
    <xf numFmtId="0" fontId="11" fillId="0" borderId="13" xfId="0" applyFont="1" applyBorder="1" applyAlignment="1">
      <alignment horizontal="left" vertical="center"/>
    </xf>
    <xf numFmtId="0" fontId="11" fillId="0" borderId="12" xfId="0" applyFont="1" applyBorder="1" applyAlignment="1">
      <alignment horizontal="left" vertical="center"/>
    </xf>
    <xf numFmtId="0" fontId="11" fillId="2" borderId="1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4" fillId="0" borderId="11" xfId="0" applyFont="1" applyBorder="1" applyAlignment="1">
      <alignment horizontal="left" vertical="center"/>
    </xf>
    <xf numFmtId="0" fontId="14" fillId="0" borderId="13" xfId="0" applyFont="1" applyBorder="1" applyAlignment="1">
      <alignment horizontal="left" vertical="center"/>
    </xf>
    <xf numFmtId="0" fontId="14" fillId="0" borderId="12" xfId="0" applyFont="1" applyBorder="1" applyAlignment="1">
      <alignment horizontal="left" vertical="center"/>
    </xf>
    <xf numFmtId="0" fontId="11" fillId="0" borderId="7" xfId="0" applyFont="1" applyBorder="1" applyAlignment="1" applyProtection="1">
      <alignment horizontal="left" vertical="center"/>
      <protection locked="0"/>
    </xf>
    <xf numFmtId="0" fontId="9" fillId="0" borderId="16"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45" fillId="0" borderId="11" xfId="0" applyFont="1" applyFill="1" applyBorder="1" applyAlignment="1" applyProtection="1">
      <alignment horizontal="center" vertical="center"/>
      <protection locked="0"/>
    </xf>
    <xf numFmtId="0" fontId="45" fillId="0" borderId="13" xfId="0" applyFont="1" applyFill="1" applyBorder="1" applyAlignment="1" applyProtection="1">
      <alignment horizontal="center" vertical="center"/>
      <protection locked="0"/>
    </xf>
    <xf numFmtId="0" fontId="45" fillId="0" borderId="12" xfId="0" applyFont="1" applyFill="1" applyBorder="1" applyAlignment="1" applyProtection="1">
      <alignment horizontal="center" vertical="center"/>
      <protection locked="0"/>
    </xf>
    <xf numFmtId="0" fontId="40" fillId="0" borderId="11" xfId="0" applyFont="1" applyFill="1" applyBorder="1" applyAlignment="1" applyProtection="1">
      <alignment horizontal="left" vertical="center"/>
    </xf>
    <xf numFmtId="0" fontId="40" fillId="0" borderId="13"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11" xfId="0" applyFont="1" applyFill="1" applyBorder="1" applyAlignment="1" applyProtection="1">
      <alignment horizontal="left" vertical="center" wrapText="1"/>
    </xf>
    <xf numFmtId="0" fontId="40" fillId="0" borderId="13" xfId="0" applyFont="1" applyFill="1" applyBorder="1" applyAlignment="1" applyProtection="1">
      <alignment horizontal="left" vertical="center" wrapText="1"/>
    </xf>
    <xf numFmtId="0" fontId="40" fillId="0" borderId="12" xfId="0" applyFont="1" applyFill="1" applyBorder="1" applyAlignment="1" applyProtection="1">
      <alignment horizontal="left" vertical="center" wrapText="1"/>
    </xf>
    <xf numFmtId="0" fontId="11" fillId="0" borderId="11" xfId="0" applyFont="1" applyBorder="1" applyAlignment="1" applyProtection="1">
      <alignment horizontal="left" vertical="center"/>
    </xf>
    <xf numFmtId="0" fontId="11" fillId="0" borderId="13" xfId="0" applyFont="1" applyBorder="1" applyAlignment="1" applyProtection="1">
      <alignment horizontal="left" vertical="center"/>
    </xf>
    <xf numFmtId="0" fontId="11" fillId="0" borderId="12"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16" xfId="0" applyFont="1" applyBorder="1" applyAlignment="1" applyProtection="1">
      <alignment horizontal="left" vertical="center"/>
    </xf>
    <xf numFmtId="0" fontId="11" fillId="0" borderId="14"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17" xfId="0" applyFont="1" applyBorder="1" applyAlignment="1" applyProtection="1">
      <alignment horizontal="left" vertical="center"/>
    </xf>
    <xf numFmtId="0" fontId="9" fillId="0" borderId="5" xfId="0" applyFont="1" applyBorder="1" applyAlignment="1" applyProtection="1">
      <alignment horizontal="center" vertical="center"/>
      <protection locked="0"/>
    </xf>
    <xf numFmtId="2" fontId="11" fillId="2" borderId="11" xfId="0" applyNumberFormat="1" applyFont="1" applyFill="1" applyBorder="1" applyAlignment="1" applyProtection="1">
      <alignment horizontal="center" vertical="center"/>
      <protection locked="0"/>
    </xf>
    <xf numFmtId="2" fontId="11" fillId="2" borderId="13" xfId="0" applyNumberFormat="1" applyFont="1" applyFill="1" applyBorder="1" applyAlignment="1" applyProtection="1">
      <alignment horizontal="center" vertical="center"/>
      <protection locked="0"/>
    </xf>
    <xf numFmtId="2" fontId="11" fillId="2" borderId="12" xfId="0" applyNumberFormat="1"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0" fillId="0" borderId="11"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1" fillId="0" borderId="7" xfId="0" applyFont="1" applyFill="1" applyBorder="1" applyAlignment="1" applyProtection="1">
      <alignment horizontal="left" vertical="center"/>
    </xf>
    <xf numFmtId="0" fontId="10" fillId="0" borderId="7"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1" fillId="0" borderId="1"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1" xfId="0" applyFont="1" applyFill="1" applyBorder="1" applyAlignment="1" applyProtection="1">
      <alignment horizontal="left" vertical="center"/>
    </xf>
    <xf numFmtId="0" fontId="11" fillId="0" borderId="13" xfId="0" applyFont="1" applyFill="1" applyBorder="1" applyAlignment="1" applyProtection="1">
      <alignment horizontal="left" vertical="center"/>
    </xf>
    <xf numFmtId="0" fontId="11" fillId="0" borderId="12" xfId="0" applyFont="1" applyFill="1" applyBorder="1" applyAlignment="1" applyProtection="1">
      <alignment horizontal="left" vertical="center"/>
    </xf>
    <xf numFmtId="0" fontId="11" fillId="0" borderId="11"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9" fillId="0" borderId="11"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2" fontId="9" fillId="0" borderId="7" xfId="0" applyNumberFormat="1"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11" fillId="2" borderId="14" xfId="0" applyFont="1" applyFill="1" applyBorder="1" applyAlignment="1" applyProtection="1">
      <alignment horizontal="center" vertical="center"/>
      <protection locked="0"/>
    </xf>
    <xf numFmtId="2" fontId="9" fillId="0" borderId="11" xfId="0" applyNumberFormat="1" applyFont="1" applyBorder="1" applyAlignment="1">
      <alignment horizontal="center" vertical="center"/>
    </xf>
    <xf numFmtId="2" fontId="9" fillId="0" borderId="13" xfId="0" applyNumberFormat="1" applyFont="1" applyBorder="1" applyAlignment="1">
      <alignment horizontal="center" vertical="center"/>
    </xf>
    <xf numFmtId="2" fontId="9" fillId="0" borderId="12" xfId="0" applyNumberFormat="1" applyFont="1" applyBorder="1" applyAlignment="1">
      <alignment horizontal="center" vertical="center"/>
    </xf>
    <xf numFmtId="0" fontId="9" fillId="0" borderId="13"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6" fillId="2" borderId="22"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5" xfId="0" applyFont="1" applyBorder="1" applyAlignment="1" applyProtection="1">
      <alignment horizontal="center" vertical="center"/>
      <protection locked="0"/>
    </xf>
    <xf numFmtId="2" fontId="11" fillId="2" borderId="7" xfId="0" applyNumberFormat="1" applyFont="1" applyFill="1" applyBorder="1" applyAlignment="1" applyProtection="1">
      <alignment horizontal="center" vertical="center"/>
      <protection locked="0"/>
    </xf>
    <xf numFmtId="2" fontId="11" fillId="2" borderId="27" xfId="0" applyNumberFormat="1" applyFont="1" applyFill="1" applyBorder="1" applyAlignment="1" applyProtection="1">
      <alignment horizontal="center" vertical="center"/>
      <protection locked="0"/>
    </xf>
    <xf numFmtId="0" fontId="11" fillId="0" borderId="11" xfId="0" applyFont="1" applyBorder="1" applyAlignment="1">
      <alignment horizontal="left" vertical="center" wrapText="1"/>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0" fontId="9" fillId="0" borderId="7" xfId="0" applyFont="1" applyBorder="1" applyAlignment="1" applyProtection="1">
      <alignment horizontal="left" vertical="center"/>
      <protection locked="0"/>
    </xf>
    <xf numFmtId="0" fontId="6" fillId="0" borderId="2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11" fillId="0" borderId="11"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7" xfId="0" applyFont="1" applyBorder="1" applyAlignment="1">
      <alignment horizontal="left" vertical="center"/>
    </xf>
    <xf numFmtId="0" fontId="22" fillId="0" borderId="11" xfId="0" applyFont="1" applyBorder="1" applyAlignment="1">
      <alignment horizontal="left" vertical="center"/>
    </xf>
    <xf numFmtId="0" fontId="11" fillId="0" borderId="7" xfId="0" applyFont="1" applyFill="1" applyBorder="1" applyAlignment="1">
      <alignment horizontal="left" vertical="center"/>
    </xf>
    <xf numFmtId="0" fontId="15" fillId="0" borderId="11" xfId="0" applyFont="1" applyBorder="1" applyAlignment="1" applyProtection="1">
      <alignment horizontal="left" vertical="center"/>
    </xf>
    <xf numFmtId="0" fontId="15" fillId="0" borderId="13" xfId="0" applyFont="1" applyBorder="1" applyAlignment="1" applyProtection="1">
      <alignment horizontal="left" vertical="center"/>
    </xf>
    <xf numFmtId="0" fontId="15" fillId="0" borderId="12" xfId="0" applyFont="1" applyBorder="1" applyAlignment="1" applyProtection="1">
      <alignment horizontal="left" vertical="center"/>
    </xf>
    <xf numFmtId="0" fontId="9" fillId="2" borderId="22"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23" xfId="0" applyFont="1" applyFill="1" applyBorder="1" applyAlignment="1" applyProtection="1">
      <alignment horizontal="center" vertical="center"/>
      <protection locked="0"/>
    </xf>
    <xf numFmtId="0" fontId="11" fillId="2" borderId="1" xfId="0" applyFont="1" applyFill="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2" borderId="16" xfId="0" applyFont="1" applyFill="1" applyBorder="1" applyAlignment="1" applyProtection="1">
      <alignment vertical="center"/>
      <protection locked="0"/>
    </xf>
    <xf numFmtId="0" fontId="11" fillId="2" borderId="4"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0" fontId="11" fillId="2" borderId="5" xfId="0" applyFont="1" applyFill="1" applyBorder="1" applyAlignment="1" applyProtection="1">
      <alignment vertical="center"/>
      <protection locked="0"/>
    </xf>
    <xf numFmtId="0" fontId="11" fillId="2" borderId="17" xfId="0" applyFont="1" applyFill="1" applyBorder="1" applyAlignment="1" applyProtection="1">
      <alignment vertical="center"/>
      <protection locked="0"/>
    </xf>
    <xf numFmtId="0" fontId="16" fillId="0" borderId="11" xfId="1" applyFont="1" applyBorder="1" applyAlignment="1" applyProtection="1">
      <alignment horizontal="center" vertical="center"/>
      <protection locked="0"/>
    </xf>
    <xf numFmtId="0" fontId="16" fillId="0" borderId="13" xfId="1" applyFont="1" applyBorder="1" applyAlignment="1" applyProtection="1">
      <alignment horizontal="center" vertical="center"/>
      <protection locked="0"/>
    </xf>
    <xf numFmtId="0" fontId="16" fillId="0" borderId="12" xfId="1" applyFont="1" applyBorder="1" applyAlignment="1" applyProtection="1">
      <alignment horizontal="center" vertical="center"/>
      <protection locked="0"/>
    </xf>
    <xf numFmtId="0" fontId="11" fillId="0" borderId="7" xfId="0" applyFont="1" applyBorder="1" applyAlignment="1">
      <alignment horizontal="center" vertical="center"/>
    </xf>
    <xf numFmtId="0" fontId="16" fillId="0" borderId="30" xfId="1" applyFont="1" applyBorder="1" applyAlignment="1" applyProtection="1">
      <alignment horizontal="center" vertical="center"/>
      <protection locked="0"/>
    </xf>
    <xf numFmtId="0" fontId="18" fillId="0" borderId="11" xfId="1" applyFont="1" applyBorder="1" applyAlignment="1" applyProtection="1">
      <alignment horizontal="center" vertical="center"/>
      <protection locked="0"/>
    </xf>
    <xf numFmtId="0" fontId="18" fillId="0" borderId="13" xfId="1" applyFont="1" applyBorder="1" applyAlignment="1" applyProtection="1">
      <alignment horizontal="center" vertical="center"/>
      <protection locked="0"/>
    </xf>
    <xf numFmtId="0" fontId="18" fillId="0" borderId="12" xfId="1" applyFont="1" applyBorder="1" applyAlignment="1" applyProtection="1">
      <alignment horizontal="center" vertical="center"/>
      <protection locked="0"/>
    </xf>
    <xf numFmtId="0" fontId="16" fillId="0" borderId="7" xfId="1" applyFont="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9" fillId="0" borderId="11" xfId="1" applyFont="1" applyBorder="1" applyAlignment="1" applyProtection="1">
      <alignment horizontal="left" vertical="center"/>
    </xf>
    <xf numFmtId="0" fontId="19" fillId="0" borderId="13" xfId="1" applyFont="1" applyBorder="1" applyAlignment="1" applyProtection="1">
      <alignment horizontal="left" vertical="center"/>
    </xf>
    <xf numFmtId="0" fontId="19" fillId="0" borderId="12" xfId="1" applyFont="1" applyBorder="1" applyAlignment="1" applyProtection="1">
      <alignment horizontal="left" vertical="center"/>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23" xfId="0" applyFont="1" applyBorder="1" applyAlignment="1" applyProtection="1">
      <alignment horizontal="center" vertical="center" wrapText="1"/>
      <protection locked="0"/>
    </xf>
    <xf numFmtId="0" fontId="6" fillId="2" borderId="2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6" fillId="2" borderId="2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1" fillId="0" borderId="7" xfId="0" applyFont="1" applyBorder="1" applyAlignment="1" applyProtection="1">
      <alignment horizontal="left" vertical="center"/>
    </xf>
    <xf numFmtId="0" fontId="40" fillId="0" borderId="7" xfId="0" applyFont="1" applyBorder="1" applyAlignment="1" applyProtection="1">
      <alignment horizontal="left" vertical="center"/>
    </xf>
    <xf numFmtId="0" fontId="9" fillId="0" borderId="0" xfId="0" applyFont="1" applyBorder="1" applyAlignment="1" applyProtection="1">
      <alignment horizontal="center" vertical="center" wrapText="1"/>
      <protection locked="0"/>
    </xf>
    <xf numFmtId="0" fontId="11" fillId="0" borderId="10"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3" xfId="0" applyFont="1" applyBorder="1" applyAlignment="1" applyProtection="1">
      <alignment horizontal="left" vertical="center"/>
    </xf>
    <xf numFmtId="0" fontId="45" fillId="0" borderId="0" xfId="0" applyFont="1" applyFill="1" applyBorder="1" applyAlignment="1" applyProtection="1">
      <alignment horizontal="left" vertical="center"/>
      <protection locked="0"/>
    </xf>
    <xf numFmtId="0" fontId="9" fillId="0" borderId="5" xfId="0" applyFont="1" applyFill="1" applyBorder="1" applyAlignment="1" applyProtection="1">
      <alignment horizontal="center" vertical="center" wrapText="1"/>
      <protection locked="0"/>
    </xf>
    <xf numFmtId="0" fontId="45" fillId="0" borderId="26" xfId="0" applyFont="1" applyFill="1" applyBorder="1" applyAlignment="1" applyProtection="1">
      <alignment horizontal="left" vertical="center"/>
      <protection locked="0"/>
    </xf>
    <xf numFmtId="0" fontId="45" fillId="0" borderId="7" xfId="0" applyFont="1" applyFill="1" applyBorder="1" applyAlignment="1" applyProtection="1">
      <alignment horizontal="left" vertical="center"/>
      <protection locked="0"/>
    </xf>
    <xf numFmtId="0" fontId="45" fillId="0" borderId="7" xfId="0" applyFont="1" applyFill="1" applyBorder="1" applyAlignment="1" applyProtection="1">
      <alignment horizontal="center" vertical="center"/>
      <protection locked="0"/>
    </xf>
    <xf numFmtId="0" fontId="40" fillId="0" borderId="7"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14" fillId="0" borderId="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4"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1" fillId="0" borderId="6" xfId="0" applyFont="1" applyBorder="1" applyAlignment="1" applyProtection="1">
      <alignment horizontal="center" vertical="center"/>
    </xf>
    <xf numFmtId="0" fontId="11" fillId="0" borderId="15" xfId="0" applyFont="1" applyBorder="1" applyAlignment="1" applyProtection="1">
      <alignment horizontal="center" vertical="center"/>
    </xf>
    <xf numFmtId="0" fontId="10" fillId="0" borderId="0"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9" fillId="6" borderId="0" xfId="0" applyFont="1" applyFill="1" applyBorder="1" applyAlignment="1" applyProtection="1">
      <alignment horizontal="center" vertical="center"/>
      <protection locked="0"/>
    </xf>
    <xf numFmtId="49" fontId="49" fillId="0" borderId="2" xfId="0" applyNumberFormat="1" applyFont="1" applyBorder="1" applyAlignment="1" applyProtection="1">
      <alignment horizontal="center" vertical="center" wrapText="1"/>
    </xf>
    <xf numFmtId="49" fontId="49" fillId="0" borderId="16" xfId="0" applyNumberFormat="1" applyFont="1" applyBorder="1" applyAlignment="1" applyProtection="1">
      <alignment horizontal="center" vertical="center" wrapText="1"/>
    </xf>
    <xf numFmtId="49" fontId="49" fillId="0" borderId="5" xfId="0" applyNumberFormat="1" applyFont="1" applyBorder="1" applyAlignment="1" applyProtection="1">
      <alignment horizontal="center" vertical="center" wrapText="1"/>
    </xf>
    <xf numFmtId="49" fontId="49" fillId="0" borderId="17" xfId="0" applyNumberFormat="1"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5" xfId="0" applyFont="1" applyBorder="1" applyAlignment="1" applyProtection="1">
      <alignment horizontal="center" vertical="center"/>
    </xf>
    <xf numFmtId="0" fontId="51" fillId="0" borderId="5" xfId="0" applyFont="1" applyBorder="1" applyAlignment="1" applyProtection="1">
      <alignment horizontal="center" vertical="center"/>
      <protection locked="0"/>
    </xf>
    <xf numFmtId="0" fontId="11" fillId="5" borderId="11" xfId="0" applyFont="1" applyFill="1" applyBorder="1" applyAlignment="1" applyProtection="1">
      <alignment horizontal="left" vertical="center"/>
    </xf>
    <xf numFmtId="0" fontId="11" fillId="5" borderId="13" xfId="0" applyFont="1" applyFill="1" applyBorder="1" applyAlignment="1" applyProtection="1">
      <alignment horizontal="left" vertical="center"/>
    </xf>
    <xf numFmtId="0" fontId="11" fillId="5" borderId="12" xfId="0" applyFont="1" applyFill="1" applyBorder="1" applyAlignment="1" applyProtection="1">
      <alignment horizontal="left" vertical="center"/>
    </xf>
    <xf numFmtId="0" fontId="10" fillId="0" borderId="7" xfId="0" applyFont="1" applyBorder="1" applyAlignment="1">
      <alignment horizontal="left" vertical="center"/>
    </xf>
    <xf numFmtId="0" fontId="14" fillId="0" borderId="7" xfId="0" applyFont="1" applyBorder="1" applyAlignment="1">
      <alignment horizontal="left" vertical="center" wrapText="1"/>
    </xf>
    <xf numFmtId="0" fontId="14" fillId="0" borderId="8" xfId="0" applyFont="1" applyBorder="1" applyAlignment="1">
      <alignment horizontal="center" vertical="center"/>
    </xf>
    <xf numFmtId="0" fontId="14" fillId="3" borderId="14" xfId="0" applyFont="1" applyFill="1" applyBorder="1" applyAlignment="1">
      <alignment horizontal="left" vertical="center"/>
    </xf>
    <xf numFmtId="0" fontId="11" fillId="3" borderId="3" xfId="0" applyFont="1" applyFill="1" applyBorder="1" applyAlignment="1">
      <alignment horizontal="center" vertical="center"/>
    </xf>
    <xf numFmtId="0" fontId="14" fillId="0" borderId="15" xfId="0" applyFont="1" applyBorder="1" applyAlignment="1">
      <alignment horizontal="left" vertical="center" wrapText="1"/>
    </xf>
    <xf numFmtId="0" fontId="14" fillId="3" borderId="4" xfId="0" applyFont="1" applyFill="1" applyBorder="1" applyAlignment="1">
      <alignment horizontal="left" vertical="center"/>
    </xf>
    <xf numFmtId="0" fontId="14" fillId="0" borderId="7" xfId="0" applyFont="1" applyBorder="1" applyAlignment="1">
      <alignment horizontal="left" vertical="top" wrapText="1"/>
    </xf>
    <xf numFmtId="0" fontId="14" fillId="0" borderId="7" xfId="0" applyFont="1" applyBorder="1" applyAlignment="1">
      <alignment horizontal="left" vertical="center"/>
    </xf>
    <xf numFmtId="0" fontId="25" fillId="0" borderId="8" xfId="0" applyFont="1" applyBorder="1" applyAlignment="1">
      <alignment horizontal="center" vertical="center"/>
    </xf>
    <xf numFmtId="0" fontId="11" fillId="3" borderId="17" xfId="0" applyFont="1" applyFill="1" applyBorder="1" applyAlignment="1">
      <alignment horizontal="center" vertical="center"/>
    </xf>
    <xf numFmtId="0" fontId="10" fillId="0" borderId="7" xfId="0" applyFont="1" applyBorder="1" applyAlignment="1">
      <alignment horizontal="left" vertical="top" wrapText="1"/>
    </xf>
    <xf numFmtId="0" fontId="14" fillId="0" borderId="8" xfId="0" applyFont="1" applyBorder="1" applyAlignment="1">
      <alignment horizontal="left" vertical="center"/>
    </xf>
    <xf numFmtId="0" fontId="29" fillId="0" borderId="8" xfId="0" applyFont="1" applyBorder="1" applyAlignment="1">
      <alignment horizontal="center" vertical="center"/>
    </xf>
    <xf numFmtId="0" fontId="14" fillId="0" borderId="0" xfId="0" applyFont="1" applyBorder="1" applyAlignment="1">
      <alignment horizontal="left" vertical="center" wrapText="1"/>
    </xf>
    <xf numFmtId="0" fontId="14" fillId="0" borderId="8"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4" borderId="5" xfId="0" applyFont="1" applyFill="1" applyBorder="1" applyAlignment="1">
      <alignment horizontal="left" vertical="center"/>
    </xf>
    <xf numFmtId="0" fontId="14" fillId="3" borderId="5" xfId="0" applyFont="1" applyFill="1" applyBorder="1" applyAlignment="1">
      <alignment horizontal="left" vertical="center"/>
    </xf>
    <xf numFmtId="0" fontId="14" fillId="3" borderId="17" xfId="0" applyFont="1" applyFill="1" applyBorder="1" applyAlignment="1">
      <alignment horizontal="left" vertical="center"/>
    </xf>
    <xf numFmtId="0" fontId="14" fillId="4" borderId="15" xfId="0" applyFont="1" applyFill="1" applyBorder="1" applyAlignment="1">
      <alignment horizontal="center" vertical="center"/>
    </xf>
    <xf numFmtId="0" fontId="14" fillId="0" borderId="0" xfId="0" applyFont="1" applyBorder="1" applyAlignment="1">
      <alignment horizontal="center" vertical="center"/>
    </xf>
    <xf numFmtId="0" fontId="14" fillId="4" borderId="7"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4" borderId="6" xfId="0" applyFont="1" applyFill="1" applyBorder="1" applyAlignment="1">
      <alignment horizontal="center" vertical="center"/>
    </xf>
    <xf numFmtId="0" fontId="14" fillId="4" borderId="8" xfId="0" applyFont="1" applyFill="1" applyBorder="1" applyAlignment="1">
      <alignment horizontal="center" vertical="center"/>
    </xf>
    <xf numFmtId="0" fontId="14" fillId="0" borderId="14"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2" xfId="0" applyFont="1" applyFill="1" applyBorder="1" applyAlignment="1">
      <alignment horizontal="left" vertical="center"/>
    </xf>
    <xf numFmtId="0" fontId="52" fillId="0" borderId="7" xfId="0" applyFont="1" applyBorder="1" applyAlignment="1">
      <alignment horizontal="left" vertical="center" wrapText="1"/>
    </xf>
    <xf numFmtId="0" fontId="0" fillId="0" borderId="8" xfId="0" applyBorder="1" applyAlignment="1">
      <alignment horizontal="center" vertical="center"/>
    </xf>
    <xf numFmtId="0" fontId="14" fillId="3" borderId="4"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3" xfId="0" applyFont="1" applyFill="1" applyBorder="1" applyAlignment="1">
      <alignment horizontal="center" vertical="center"/>
    </xf>
    <xf numFmtId="0" fontId="14" fillId="0" borderId="6" xfId="0" applyFont="1" applyBorder="1" applyAlignment="1">
      <alignment horizontal="left" vertical="center"/>
    </xf>
    <xf numFmtId="0" fontId="14" fillId="3" borderId="8" xfId="0" applyFont="1" applyFill="1" applyBorder="1" applyAlignment="1">
      <alignment horizontal="left" vertical="center"/>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0" xfId="0" applyAlignment="1">
      <alignment horizontal="center"/>
    </xf>
    <xf numFmtId="0" fontId="35" fillId="0" borderId="0" xfId="0" applyFont="1" applyBorder="1" applyAlignment="1">
      <alignment horizontal="center" vertical="center" wrapText="1"/>
    </xf>
    <xf numFmtId="0" fontId="14" fillId="0" borderId="4" xfId="0" applyFont="1" applyBorder="1" applyAlignment="1">
      <alignment horizontal="left" vertical="center"/>
    </xf>
    <xf numFmtId="0" fontId="28" fillId="0" borderId="8" xfId="0" applyFont="1" applyBorder="1" applyAlignment="1">
      <alignment horizontal="center" vertical="center" wrapText="1"/>
    </xf>
    <xf numFmtId="0" fontId="0" fillId="0" borderId="7" xfId="0" applyFont="1" applyBorder="1" applyAlignment="1">
      <alignment horizontal="center" vertical="center"/>
    </xf>
    <xf numFmtId="0" fontId="32" fillId="0" borderId="0" xfId="0" applyFont="1" applyBorder="1" applyAlignment="1">
      <alignment horizontal="left" vertical="center"/>
    </xf>
    <xf numFmtId="0" fontId="31" fillId="0" borderId="7" xfId="0" applyFont="1" applyBorder="1" applyAlignment="1">
      <alignment horizontal="center" vertical="center" wrapText="1"/>
    </xf>
    <xf numFmtId="0" fontId="31" fillId="0" borderId="7" xfId="0" applyFont="1" applyBorder="1" applyAlignment="1">
      <alignment horizontal="center" vertical="center"/>
    </xf>
    <xf numFmtId="0" fontId="14" fillId="0" borderId="11" xfId="0" applyFont="1" applyFill="1" applyBorder="1" applyAlignment="1">
      <alignment horizontal="left" vertical="center"/>
    </xf>
    <xf numFmtId="0" fontId="0" fillId="0" borderId="0" xfId="0" applyAlignment="1">
      <alignment horizontal="center" vertical="center"/>
    </xf>
  </cellXfs>
  <cellStyles count="2">
    <cellStyle name="Normal" xfId="0" builtinId="0"/>
    <cellStyle name="Texto explicativo" xfId="1" builtinId="53" customBuiltin="1"/>
  </cellStyles>
  <dxfs count="0"/>
  <tableStyles count="0" defaultTableStyle="TableStyleMedium2" defaultPivotStyle="PivotStyleLight16"/>
  <colors>
    <indexedColors>
      <rgbColor rgb="FF000000"/>
      <rgbColor rgb="FFF9F5EE"/>
      <rgbColor rgb="FFFF0000"/>
      <rgbColor rgb="FF00FF00"/>
      <rgbColor rgb="FF0000FF"/>
      <rgbColor rgb="FFFFFF00"/>
      <rgbColor rgb="FFFF00FF"/>
      <rgbColor rgb="FF00FFFF"/>
      <rgbColor rgb="FFC00000"/>
      <rgbColor rgb="FF008000"/>
      <rgbColor rgb="FF000080"/>
      <rgbColor rgb="FF808000"/>
      <rgbColor rgb="FF800080"/>
      <rgbColor rgb="FF005BAA"/>
      <rgbColor rgb="FFC0C0C0"/>
      <rgbColor rgb="FF808080"/>
      <rgbColor rgb="FF9999FF"/>
      <rgbColor rgb="FFED1C24"/>
      <rgbColor rgb="FFF2EADC"/>
      <rgbColor rgb="FFE9FBFC"/>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2.xml"/><Relationship Id="rId7"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barChart>
        <c:barDir val="col"/>
        <c:grouping val="clustered"/>
        <c:varyColors val="0"/>
        <c:ser>
          <c:idx val="0"/>
          <c:order val="0"/>
          <c:tx>
            <c:strRef>
              <c:f>'SOL-ARQ'!$A$90:$B$90</c:f>
              <c:strCache>
                <c:ptCount val="2"/>
                <c:pt idx="0">
                  <c:v>ÁREAS Y ESPECIFICACIONES DEL PROYECTO</c:v>
                </c:pt>
              </c:strCache>
            </c:strRef>
          </c:tx>
          <c:spPr>
            <a:solidFill>
              <a:schemeClr val="accent1"/>
            </a:solidFill>
            <a:ln>
              <a:noFill/>
            </a:ln>
            <a:effectLst/>
          </c:spPr>
          <c:invertIfNegative val="0"/>
          <c:val>
            <c:numRef>
              <c:f>'SOL-ARQ'!#REF!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5634-4FC4-83BA-1763EBE9C917}"/>
            </c:ext>
          </c:extLst>
        </c:ser>
        <c:ser>
          <c:idx val="1"/>
          <c:order val="1"/>
          <c:tx>
            <c:strRef>
              <c:f>'SOL-ARQ'!$A$92:$B$92</c:f>
              <c:strCache>
                <c:ptCount val="2"/>
                <c:pt idx="0">
                  <c:v>ÁREAS Y ESPECIFICACIONES DEL PROYECTO</c:v>
                </c:pt>
              </c:strCache>
            </c:strRef>
          </c:tx>
          <c:spPr>
            <a:solidFill>
              <a:schemeClr val="accent2"/>
            </a:solidFill>
            <a:ln>
              <a:noFill/>
            </a:ln>
            <a:effectLst/>
          </c:spPr>
          <c:invertIfNegative val="0"/>
          <c:val>
            <c:numRef>
              <c:f>'SOL-ARQ'!$C$90:$AG$90</c:f>
              <c:numCache>
                <c:formatCode>General</c:formatCode>
                <c:ptCount val="31"/>
              </c:numCache>
            </c:numRef>
          </c:val>
          <c:extLst xmlns:c16r2="http://schemas.microsoft.com/office/drawing/2015/06/chart">
            <c:ext xmlns:c16="http://schemas.microsoft.com/office/drawing/2014/chart" uri="{C3380CC4-5D6E-409C-BE32-E72D297353CC}">
              <c16:uniqueId val="{00000001-5634-4FC4-83BA-1763EBE9C917}"/>
            </c:ext>
          </c:extLst>
        </c:ser>
        <c:ser>
          <c:idx val="2"/>
          <c:order val="2"/>
          <c:tx>
            <c:strRef>
              <c:f>'SOL-ARQ'!$A$93:$B$93</c:f>
              <c:strCache>
                <c:ptCount val="2"/>
                <c:pt idx="0">
                  <c:v>DETALLE</c:v>
                </c:pt>
              </c:strCache>
            </c:strRef>
          </c:tx>
          <c:spPr>
            <a:solidFill>
              <a:schemeClr val="accent3"/>
            </a:solidFill>
            <a:ln>
              <a:noFill/>
            </a:ln>
            <a:effectLst/>
          </c:spPr>
          <c:invertIfNegative val="0"/>
          <c:val>
            <c:numRef>
              <c:f>'SOL-ARQ'!$C$92:$AG$92</c:f>
              <c:numCache>
                <c:formatCode>General</c:formatCode>
                <c:ptCount val="31"/>
                <c:pt idx="10">
                  <c:v>0</c:v>
                </c:pt>
                <c:pt idx="13">
                  <c:v>0</c:v>
                </c:pt>
                <c:pt idx="17">
                  <c:v>0</c:v>
                </c:pt>
                <c:pt idx="20">
                  <c:v>0</c:v>
                </c:pt>
                <c:pt idx="23">
                  <c:v>0</c:v>
                </c:pt>
              </c:numCache>
            </c:numRef>
          </c:val>
          <c:extLst xmlns:c16r2="http://schemas.microsoft.com/office/drawing/2015/06/chart">
            <c:ext xmlns:c16="http://schemas.microsoft.com/office/drawing/2014/chart" uri="{C3380CC4-5D6E-409C-BE32-E72D297353CC}">
              <c16:uniqueId val="{00000002-5634-4FC4-83BA-1763EBE9C917}"/>
            </c:ext>
          </c:extLst>
        </c:ser>
        <c:ser>
          <c:idx val="3"/>
          <c:order val="3"/>
          <c:tx>
            <c:strRef>
              <c:f>'SOL-ARQ'!$A$94:$B$94</c:f>
              <c:strCache>
                <c:ptCount val="2"/>
                <c:pt idx="0">
                  <c:v>401</c:v>
                </c:pt>
                <c:pt idx="1">
                  <c:v>Área bruta</c:v>
                </c:pt>
              </c:strCache>
            </c:strRef>
          </c:tx>
          <c:spPr>
            <a:solidFill>
              <a:schemeClr val="accent4"/>
            </a:solidFill>
            <a:ln>
              <a:noFill/>
            </a:ln>
            <a:effectLst/>
          </c:spPr>
          <c:invertIfNegative val="0"/>
          <c:val>
            <c:numRef>
              <c:f>'SOL-ARQ'!$C$93:$AG$93</c:f>
              <c:numCache>
                <c:formatCode>General</c:formatCode>
                <c:ptCount val="31"/>
              </c:numCache>
            </c:numRef>
          </c:val>
          <c:extLst xmlns:c16r2="http://schemas.microsoft.com/office/drawing/2015/06/chart">
            <c:ext xmlns:c16="http://schemas.microsoft.com/office/drawing/2014/chart" uri="{C3380CC4-5D6E-409C-BE32-E72D297353CC}">
              <c16:uniqueId val="{00000003-5634-4FC4-83BA-1763EBE9C917}"/>
            </c:ext>
          </c:extLst>
        </c:ser>
        <c:ser>
          <c:idx val="4"/>
          <c:order val="4"/>
          <c:tx>
            <c:strRef>
              <c:f>'SOL-ARQ'!$A$95:$B$95</c:f>
              <c:strCache>
                <c:ptCount val="2"/>
                <c:pt idx="0">
                  <c:v>402</c:v>
                </c:pt>
                <c:pt idx="1">
                  <c:v>Áreas No Computables</c:v>
                </c:pt>
              </c:strCache>
            </c:strRef>
          </c:tx>
          <c:spPr>
            <a:solidFill>
              <a:schemeClr val="accent5"/>
            </a:solidFill>
            <a:ln>
              <a:noFill/>
            </a:ln>
            <a:effectLst/>
          </c:spPr>
          <c:invertIfNegative val="0"/>
          <c:val>
            <c:numRef>
              <c:f>'SOL-ARQ'!$C$94:$AG$94</c:f>
              <c:numCache>
                <c:formatCode>General</c:formatCode>
                <c:ptCount val="31"/>
              </c:numCache>
            </c:numRef>
          </c:val>
          <c:extLst xmlns:c16r2="http://schemas.microsoft.com/office/drawing/2015/06/chart">
            <c:ext xmlns:c16="http://schemas.microsoft.com/office/drawing/2014/chart" uri="{C3380CC4-5D6E-409C-BE32-E72D297353CC}">
              <c16:uniqueId val="{00000004-5634-4FC4-83BA-1763EBE9C917}"/>
            </c:ext>
          </c:extLst>
        </c:ser>
        <c:ser>
          <c:idx val="5"/>
          <c:order val="5"/>
          <c:tx>
            <c:strRef>
              <c:f>'SOL-ARQ'!$A$96:$B$96</c:f>
              <c:strCache>
                <c:ptCount val="2"/>
                <c:pt idx="0">
                  <c:v>403</c:v>
                </c:pt>
              </c:strCache>
            </c:strRef>
          </c:tx>
          <c:spPr>
            <a:solidFill>
              <a:schemeClr val="accent6"/>
            </a:solidFill>
            <a:ln>
              <a:noFill/>
            </a:ln>
            <a:effectLst/>
          </c:spPr>
          <c:invertIfNegative val="0"/>
          <c:val>
            <c:numRef>
              <c:f>'SOL-ARQ'!$C$95:$AG$95</c:f>
              <c:numCache>
                <c:formatCode>General</c:formatCode>
                <c:ptCount val="31"/>
                <c:pt idx="5">
                  <c:v>0</c:v>
                </c:pt>
              </c:numCache>
            </c:numRef>
          </c:val>
          <c:extLst xmlns:c16r2="http://schemas.microsoft.com/office/drawing/2015/06/chart">
            <c:ext xmlns:c16="http://schemas.microsoft.com/office/drawing/2014/chart" uri="{C3380CC4-5D6E-409C-BE32-E72D297353CC}">
              <c16:uniqueId val="{00000005-5634-4FC4-83BA-1763EBE9C917}"/>
            </c:ext>
          </c:extLst>
        </c:ser>
        <c:ser>
          <c:idx val="6"/>
          <c:order val="6"/>
          <c:tx>
            <c:strRef>
              <c:f>'SOL-ARQ'!$A$97:$B$97</c:f>
              <c:strCache>
                <c:ptCount val="2"/>
                <c:pt idx="0">
                  <c:v>404</c:v>
                </c:pt>
                <c:pt idx="1">
                  <c:v>Área Útil Planta Baja</c:v>
                </c:pt>
              </c:strCache>
            </c:strRef>
          </c:tx>
          <c:spPr>
            <a:solidFill>
              <a:schemeClr val="accent1">
                <a:lumMod val="60000"/>
              </a:schemeClr>
            </a:solidFill>
            <a:ln>
              <a:noFill/>
            </a:ln>
            <a:effectLst/>
          </c:spPr>
          <c:invertIfNegative val="0"/>
          <c:val>
            <c:numRef>
              <c:f>'SOL-ARQ'!$C$96:$AG$96</c:f>
              <c:numCache>
                <c:formatCode>General</c:formatCode>
                <c:ptCount val="31"/>
                <c:pt idx="5">
                  <c:v>0</c:v>
                </c:pt>
              </c:numCache>
            </c:numRef>
          </c:val>
          <c:extLst xmlns:c16r2="http://schemas.microsoft.com/office/drawing/2015/06/chart">
            <c:ext xmlns:c16="http://schemas.microsoft.com/office/drawing/2014/chart" uri="{C3380CC4-5D6E-409C-BE32-E72D297353CC}">
              <c16:uniqueId val="{00000006-5634-4FC4-83BA-1763EBE9C917}"/>
            </c:ext>
          </c:extLst>
        </c:ser>
        <c:ser>
          <c:idx val="7"/>
          <c:order val="7"/>
          <c:tx>
            <c:strRef>
              <c:f>'SOL-ARQ'!$A$98:$B$98</c:f>
              <c:strCache>
                <c:ptCount val="2"/>
                <c:pt idx="0">
                  <c:v>405</c:v>
                </c:pt>
                <c:pt idx="1">
                  <c:v>Útil Total</c:v>
                </c:pt>
              </c:strCache>
            </c:strRef>
          </c:tx>
          <c:spPr>
            <a:solidFill>
              <a:schemeClr val="accent2">
                <a:lumMod val="60000"/>
              </a:schemeClr>
            </a:solidFill>
            <a:ln>
              <a:noFill/>
            </a:ln>
            <a:effectLst/>
          </c:spPr>
          <c:invertIfNegative val="0"/>
          <c:val>
            <c:numRef>
              <c:f>'SOL-ARQ'!$C$97:$AG$97</c:f>
              <c:numCache>
                <c:formatCode>General</c:formatCode>
                <c:ptCount val="31"/>
              </c:numCache>
            </c:numRef>
          </c:val>
          <c:extLst xmlns:c16r2="http://schemas.microsoft.com/office/drawing/2015/06/chart">
            <c:ext xmlns:c16="http://schemas.microsoft.com/office/drawing/2014/chart" uri="{C3380CC4-5D6E-409C-BE32-E72D297353CC}">
              <c16:uniqueId val="{00000007-5634-4FC4-83BA-1763EBE9C917}"/>
            </c:ext>
          </c:extLst>
        </c:ser>
        <c:ser>
          <c:idx val="8"/>
          <c:order val="8"/>
          <c:tx>
            <c:strRef>
              <c:f>'SOL-ARQ'!$A$99:$B$99</c:f>
              <c:strCache>
                <c:ptCount val="2"/>
                <c:pt idx="0">
                  <c:v>406</c:v>
                </c:pt>
                <c:pt idx="1">
                  <c:v>Porcentaje COS Planta Baja</c:v>
                </c:pt>
              </c:strCache>
            </c:strRef>
          </c:tx>
          <c:spPr>
            <a:solidFill>
              <a:schemeClr val="accent3">
                <a:lumMod val="60000"/>
              </a:schemeClr>
            </a:solidFill>
            <a:ln>
              <a:noFill/>
            </a:ln>
            <a:effectLst/>
          </c:spPr>
          <c:invertIfNegative val="0"/>
          <c:val>
            <c:numRef>
              <c:f>'SOL-ARQ'!$C$98:$AG$98</c:f>
              <c:numCache>
                <c:formatCode>General</c:formatCode>
                <c:ptCount val="31"/>
              </c:numCache>
            </c:numRef>
          </c:val>
          <c:extLst xmlns:c16r2="http://schemas.microsoft.com/office/drawing/2015/06/chart">
            <c:ext xmlns:c16="http://schemas.microsoft.com/office/drawing/2014/chart" uri="{C3380CC4-5D6E-409C-BE32-E72D297353CC}">
              <c16:uniqueId val="{00000008-5634-4FC4-83BA-1763EBE9C917}"/>
            </c:ext>
          </c:extLst>
        </c:ser>
        <c:ser>
          <c:idx val="9"/>
          <c:order val="9"/>
          <c:tx>
            <c:strRef>
              <c:f>'SOL-ARQ'!$A$100:$B$100</c:f>
              <c:strCache>
                <c:ptCount val="2"/>
                <c:pt idx="0">
                  <c:v>407</c:v>
                </c:pt>
                <c:pt idx="1">
                  <c:v>Porcentaje COS Total</c:v>
                </c:pt>
              </c:strCache>
            </c:strRef>
          </c:tx>
          <c:spPr>
            <a:solidFill>
              <a:schemeClr val="accent4">
                <a:lumMod val="60000"/>
              </a:schemeClr>
            </a:solidFill>
            <a:ln>
              <a:noFill/>
            </a:ln>
            <a:effectLst/>
          </c:spPr>
          <c:invertIfNegative val="0"/>
          <c:val>
            <c:numRef>
              <c:f>'SOL-ARQ'!$C$99:$AG$99</c:f>
              <c:numCache>
                <c:formatCode>General</c:formatCode>
                <c:ptCount val="31"/>
              </c:numCache>
            </c:numRef>
          </c:val>
          <c:extLst xmlns:c16r2="http://schemas.microsoft.com/office/drawing/2015/06/chart">
            <c:ext xmlns:c16="http://schemas.microsoft.com/office/drawing/2014/chart" uri="{C3380CC4-5D6E-409C-BE32-E72D297353CC}">
              <c16:uniqueId val="{00000009-5634-4FC4-83BA-1763EBE9C917}"/>
            </c:ext>
          </c:extLst>
        </c:ser>
        <c:ser>
          <c:idx val="10"/>
          <c:order val="10"/>
          <c:tx>
            <c:strRef>
              <c:f>'SOL-ARQ'!$A$101:$B$101</c:f>
              <c:strCache>
                <c:ptCount val="2"/>
                <c:pt idx="0">
                  <c:v>408</c:v>
                </c:pt>
                <c:pt idx="1">
                  <c:v>Área abierta exclusiva</c:v>
                </c:pt>
              </c:strCache>
            </c:strRef>
          </c:tx>
          <c:spPr>
            <a:solidFill>
              <a:schemeClr val="accent5">
                <a:lumMod val="60000"/>
              </a:schemeClr>
            </a:solidFill>
            <a:ln>
              <a:noFill/>
            </a:ln>
            <a:effectLst/>
          </c:spPr>
          <c:invertIfNegative val="0"/>
          <c:val>
            <c:numRef>
              <c:f>'SOL-ARQ'!$C$100:$AG$100</c:f>
              <c:numCache>
                <c:formatCode>General</c:formatCode>
                <c:ptCount val="31"/>
              </c:numCache>
            </c:numRef>
          </c:val>
          <c:extLst xmlns:c16r2="http://schemas.microsoft.com/office/drawing/2015/06/chart">
            <c:ext xmlns:c16="http://schemas.microsoft.com/office/drawing/2014/chart" uri="{C3380CC4-5D6E-409C-BE32-E72D297353CC}">
              <c16:uniqueId val="{0000000A-5634-4FC4-83BA-1763EBE9C917}"/>
            </c:ext>
          </c:extLst>
        </c:ser>
        <c:dLbls>
          <c:showLegendKey val="0"/>
          <c:showVal val="0"/>
          <c:showCatName val="0"/>
          <c:showSerName val="0"/>
          <c:showPercent val="0"/>
          <c:showBubbleSize val="0"/>
        </c:dLbls>
        <c:gapWidth val="219"/>
        <c:overlap val="-27"/>
        <c:axId val="-711789024"/>
        <c:axId val="-711780864"/>
      </c:barChart>
      <c:catAx>
        <c:axId val="-7117890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711780864"/>
        <c:crosses val="autoZero"/>
        <c:auto val="1"/>
        <c:lblAlgn val="ctr"/>
        <c:lblOffset val="100"/>
        <c:noMultiLvlLbl val="0"/>
      </c:catAx>
      <c:valAx>
        <c:axId val="-711780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71178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3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0" y="0"/>
    <xdr:ext cx="9302518" cy="6076533"/>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absolute">
    <xdr:from>
      <xdr:col>0</xdr:col>
      <xdr:colOff>153000</xdr:colOff>
      <xdr:row>3</xdr:row>
      <xdr:rowOff>39600</xdr:rowOff>
    </xdr:from>
    <xdr:to>
      <xdr:col>0</xdr:col>
      <xdr:colOff>153360</xdr:colOff>
      <xdr:row>3</xdr:row>
      <xdr:rowOff>39960</xdr:rowOff>
    </xdr:to>
    <xdr:pic>
      <xdr:nvPicPr>
        <xdr:cNvPr id="2" name="Picture 9">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stretch/>
      </xdr:blipFill>
      <xdr:spPr>
        <a:xfrm>
          <a:off x="153000" y="296640"/>
          <a:ext cx="360" cy="360"/>
        </a:xfrm>
        <a:prstGeom prst="rect">
          <a:avLst/>
        </a:prstGeom>
        <a:ln>
          <a:noFill/>
        </a:ln>
      </xdr:spPr>
    </xdr:pic>
    <xdr:clientData/>
  </xdr:twoCellAnchor>
  <xdr:twoCellAnchor editAs="oneCell">
    <xdr:from>
      <xdr:col>0</xdr:col>
      <xdr:colOff>0</xdr:colOff>
      <xdr:row>0</xdr:row>
      <xdr:rowOff>0</xdr:rowOff>
    </xdr:from>
    <xdr:to>
      <xdr:col>42</xdr:col>
      <xdr:colOff>772802</xdr:colOff>
      <xdr:row>101</xdr:row>
      <xdr:rowOff>54140</xdr:rowOff>
    </xdr:to>
    <xdr:sp macro="" textlink="">
      <xdr:nvSpPr>
        <xdr:cNvPr id="3" name="CustomShape 1" hidden="1">
          <a:extLst>
            <a:ext uri="{FF2B5EF4-FFF2-40B4-BE49-F238E27FC236}">
              <a16:creationId xmlns:a16="http://schemas.microsoft.com/office/drawing/2014/main" xmlns="" id="{00000000-0008-0000-0000-000003000000}"/>
            </a:ext>
          </a:extLst>
        </xdr:cNvPr>
        <xdr:cNvSpPr/>
      </xdr:nvSpPr>
      <xdr:spPr>
        <a:xfrm>
          <a:off x="0" y="0"/>
          <a:ext cx="10899360" cy="94791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33</xdr:col>
      <xdr:colOff>3322</xdr:colOff>
      <xdr:row>153</xdr:row>
      <xdr:rowOff>52642</xdr:rowOff>
    </xdr:to>
    <xdr:sp macro="" textlink="">
      <xdr:nvSpPr>
        <xdr:cNvPr id="4" name="CustomShape 1" hidden="1">
          <a:extLst>
            <a:ext uri="{FF2B5EF4-FFF2-40B4-BE49-F238E27FC236}">
              <a16:creationId xmlns:a16="http://schemas.microsoft.com/office/drawing/2014/main" xmlns="" id="{00000000-0008-0000-0000-000004000000}"/>
            </a:ext>
          </a:extLst>
        </xdr:cNvPr>
        <xdr:cNvSpPr/>
      </xdr:nvSpPr>
      <xdr:spPr>
        <a:xfrm>
          <a:off x="0" y="0"/>
          <a:ext cx="6939000" cy="140076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absolute">
    <xdr:from>
      <xdr:col>28</xdr:col>
      <xdr:colOff>192260</xdr:colOff>
      <xdr:row>184</xdr:row>
      <xdr:rowOff>61195</xdr:rowOff>
    </xdr:from>
    <xdr:to>
      <xdr:col>33</xdr:col>
      <xdr:colOff>153674</xdr:colOff>
      <xdr:row>186</xdr:row>
      <xdr:rowOff>88449</xdr:rowOff>
    </xdr:to>
    <xdr:pic>
      <xdr:nvPicPr>
        <xdr:cNvPr id="6" name="Imagen 4">
          <a:extLst>
            <a:ext uri="{FF2B5EF4-FFF2-40B4-BE49-F238E27FC236}">
              <a16:creationId xmlns:a16="http://schemas.microsoft.com/office/drawing/2014/main" xmlns="" id="{00000000-0008-0000-0000-000006000000}"/>
            </a:ext>
          </a:extLst>
        </xdr:cNvPr>
        <xdr:cNvPicPr/>
      </xdr:nvPicPr>
      <xdr:blipFill>
        <a:blip xmlns:r="http://schemas.openxmlformats.org/officeDocument/2006/relationships" r:embed="rId2"/>
        <a:stretch/>
      </xdr:blipFill>
      <xdr:spPr>
        <a:xfrm>
          <a:off x="6002510" y="17045003"/>
          <a:ext cx="906587" cy="203100"/>
        </a:xfrm>
        <a:prstGeom prst="rect">
          <a:avLst/>
        </a:prstGeom>
        <a:ln>
          <a:noFill/>
        </a:ln>
      </xdr:spPr>
    </xdr:pic>
    <xdr:clientData/>
  </xdr:twoCellAnchor>
  <xdr:twoCellAnchor editAs="oneCell">
    <xdr:from>
      <xdr:col>0</xdr:col>
      <xdr:colOff>68036</xdr:colOff>
      <xdr:row>0</xdr:row>
      <xdr:rowOff>61233</xdr:rowOff>
    </xdr:from>
    <xdr:to>
      <xdr:col>10</xdr:col>
      <xdr:colOff>163546</xdr:colOff>
      <xdr:row>6</xdr:row>
      <xdr:rowOff>74840</xdr:rowOff>
    </xdr:to>
    <xdr:pic>
      <xdr:nvPicPr>
        <xdr:cNvPr id="5" name="Imagen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036" y="61233"/>
          <a:ext cx="2068546" cy="544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27</xdr:col>
      <xdr:colOff>80783</xdr:colOff>
      <xdr:row>100</xdr:row>
      <xdr:rowOff>32695</xdr:rowOff>
    </xdr:from>
    <xdr:to>
      <xdr:col>32</xdr:col>
      <xdr:colOff>126321</xdr:colOff>
      <xdr:row>101</xdr:row>
      <xdr:rowOff>17904</xdr:rowOff>
    </xdr:to>
    <xdr:pic>
      <xdr:nvPicPr>
        <xdr:cNvPr id="5" name="Imagen 2">
          <a:extLst>
            <a:ext uri="{FF2B5EF4-FFF2-40B4-BE49-F238E27FC236}">
              <a16:creationId xmlns:a16="http://schemas.microsoft.com/office/drawing/2014/main" xmlns="" id="{00000000-0008-0000-0100-000005000000}"/>
            </a:ext>
          </a:extLst>
        </xdr:cNvPr>
        <xdr:cNvPicPr/>
      </xdr:nvPicPr>
      <xdr:blipFill>
        <a:blip xmlns:r="http://schemas.openxmlformats.org/officeDocument/2006/relationships" r:embed="rId1"/>
        <a:stretch/>
      </xdr:blipFill>
      <xdr:spPr>
        <a:xfrm>
          <a:off x="5768569" y="17749195"/>
          <a:ext cx="882377" cy="196120"/>
        </a:xfrm>
        <a:prstGeom prst="rect">
          <a:avLst/>
        </a:prstGeom>
        <a:ln>
          <a:noFill/>
        </a:ln>
      </xdr:spPr>
    </xdr:pic>
    <xdr:clientData/>
  </xdr:twoCellAnchor>
  <xdr:twoCellAnchor editAs="oneCell">
    <xdr:from>
      <xdr:col>0</xdr:col>
      <xdr:colOff>0</xdr:colOff>
      <xdr:row>0</xdr:row>
      <xdr:rowOff>81643</xdr:rowOff>
    </xdr:from>
    <xdr:to>
      <xdr:col>7</xdr:col>
      <xdr:colOff>175746</xdr:colOff>
      <xdr:row>2</xdr:row>
      <xdr:rowOff>129268</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1643"/>
          <a:ext cx="1706550" cy="4490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7"/>
  <sheetViews>
    <sheetView showGridLines="0" tabSelected="1" topLeftCell="A124" zoomScale="130" zoomScaleNormal="130" zoomScalePageLayoutView="140" workbookViewId="0">
      <selection activeCell="N112" sqref="N112:S112"/>
    </sheetView>
  </sheetViews>
  <sheetFormatPr baseColWidth="10" defaultColWidth="8.796875" defaultRowHeight="15"/>
  <cols>
    <col min="1" max="25" width="2.09765625" customWidth="1"/>
    <col min="26" max="26" width="2" customWidth="1"/>
    <col min="27" max="28" width="3.5" customWidth="1"/>
    <col min="29" max="32" width="2.09765625" customWidth="1"/>
    <col min="33" max="33" width="1.59765625" customWidth="1"/>
    <col min="34" max="34" width="2.69921875" customWidth="1"/>
    <col min="35" max="35" width="2.296875" customWidth="1"/>
    <col min="36" max="36" width="2.09765625" customWidth="1"/>
    <col min="37" max="39" width="2" customWidth="1"/>
    <col min="40" max="40" width="2.3984375" customWidth="1"/>
    <col min="41" max="1025" width="8.59765625" customWidth="1"/>
  </cols>
  <sheetData>
    <row r="1" spans="1:33" ht="6.75" customHeight="1">
      <c r="A1" s="40"/>
      <c r="B1" s="41"/>
      <c r="C1" s="41"/>
      <c r="D1" s="41"/>
      <c r="E1" s="41"/>
      <c r="F1" s="41"/>
      <c r="G1" s="42"/>
      <c r="H1" s="42"/>
      <c r="I1" s="42"/>
      <c r="J1" s="42"/>
      <c r="K1" s="341" t="s">
        <v>0</v>
      </c>
      <c r="L1" s="341"/>
      <c r="M1" s="341"/>
      <c r="N1" s="341"/>
      <c r="O1" s="341"/>
      <c r="P1" s="341"/>
      <c r="Q1" s="341"/>
      <c r="R1" s="341"/>
      <c r="S1" s="341"/>
      <c r="T1" s="341"/>
      <c r="U1" s="341"/>
      <c r="V1" s="341"/>
      <c r="W1" s="341"/>
      <c r="X1" s="341"/>
      <c r="Y1" s="341"/>
      <c r="Z1" s="341"/>
      <c r="AA1" s="341"/>
      <c r="AB1" s="341"/>
      <c r="AC1" s="341"/>
      <c r="AD1" s="341"/>
      <c r="AE1" s="341"/>
      <c r="AF1" s="341"/>
      <c r="AG1" s="342"/>
    </row>
    <row r="2" spans="1:33" ht="6.75" customHeight="1">
      <c r="A2" s="43"/>
      <c r="B2" s="44"/>
      <c r="C2" s="44"/>
      <c r="D2" s="44"/>
      <c r="E2" s="44"/>
      <c r="F2" s="44"/>
      <c r="G2" s="45"/>
      <c r="H2" s="45"/>
      <c r="I2" s="45"/>
      <c r="J2" s="45"/>
      <c r="K2" s="343"/>
      <c r="L2" s="343"/>
      <c r="M2" s="343"/>
      <c r="N2" s="343"/>
      <c r="O2" s="343"/>
      <c r="P2" s="343"/>
      <c r="Q2" s="343"/>
      <c r="R2" s="343"/>
      <c r="S2" s="343"/>
      <c r="T2" s="343"/>
      <c r="U2" s="343"/>
      <c r="V2" s="343"/>
      <c r="W2" s="343"/>
      <c r="X2" s="343"/>
      <c r="Y2" s="343"/>
      <c r="Z2" s="343"/>
      <c r="AA2" s="343"/>
      <c r="AB2" s="343"/>
      <c r="AC2" s="343"/>
      <c r="AD2" s="343"/>
      <c r="AE2" s="343"/>
      <c r="AF2" s="343"/>
      <c r="AG2" s="344"/>
    </row>
    <row r="3" spans="1:33" ht="6.75" customHeight="1">
      <c r="A3" s="43"/>
      <c r="B3" s="44"/>
      <c r="C3" s="44"/>
      <c r="D3" s="44"/>
      <c r="E3" s="44"/>
      <c r="F3" s="44"/>
      <c r="G3" s="45"/>
      <c r="H3" s="45"/>
      <c r="I3" s="45"/>
      <c r="J3" s="45"/>
      <c r="K3" s="343"/>
      <c r="L3" s="343"/>
      <c r="M3" s="343"/>
      <c r="N3" s="343"/>
      <c r="O3" s="343"/>
      <c r="P3" s="343"/>
      <c r="Q3" s="343"/>
      <c r="R3" s="343"/>
      <c r="S3" s="343"/>
      <c r="T3" s="343"/>
      <c r="U3" s="343"/>
      <c r="V3" s="343"/>
      <c r="W3" s="343"/>
      <c r="X3" s="343"/>
      <c r="Y3" s="343"/>
      <c r="Z3" s="343"/>
      <c r="AA3" s="343"/>
      <c r="AB3" s="343"/>
      <c r="AC3" s="343"/>
      <c r="AD3" s="343"/>
      <c r="AE3" s="343"/>
      <c r="AF3" s="343"/>
      <c r="AG3" s="344"/>
    </row>
    <row r="4" spans="1:33" ht="6.75" customHeight="1">
      <c r="A4" s="46"/>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7"/>
    </row>
    <row r="5" spans="1:33" ht="6.75" customHeight="1">
      <c r="A5" s="46"/>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8"/>
    </row>
    <row r="6" spans="1:33" ht="6.75" customHeight="1">
      <c r="A6" s="46"/>
      <c r="B6" s="45"/>
      <c r="C6" s="45"/>
      <c r="D6" s="45"/>
      <c r="E6" s="45"/>
      <c r="F6" s="49"/>
      <c r="G6" s="50"/>
      <c r="H6" s="50"/>
      <c r="I6" s="345" t="s">
        <v>1</v>
      </c>
      <c r="J6" s="345"/>
      <c r="K6" s="345"/>
      <c r="L6" s="345"/>
      <c r="M6" s="345"/>
      <c r="N6" s="345"/>
      <c r="O6" s="345"/>
      <c r="P6" s="345"/>
      <c r="Q6" s="345"/>
      <c r="R6" s="345"/>
      <c r="S6" s="345"/>
      <c r="T6" s="345"/>
      <c r="U6" s="345"/>
      <c r="V6" s="345"/>
      <c r="W6" s="345"/>
      <c r="X6" s="345"/>
      <c r="Y6" s="345"/>
      <c r="Z6" s="345"/>
      <c r="AA6" s="345"/>
      <c r="AB6" s="345"/>
      <c r="AC6" s="345"/>
      <c r="AD6" s="345"/>
      <c r="AE6" s="345"/>
      <c r="AF6" s="345"/>
      <c r="AG6" s="346"/>
    </row>
    <row r="7" spans="1:33" ht="6.75" customHeight="1">
      <c r="A7" s="51"/>
      <c r="B7" s="52"/>
      <c r="C7" s="52"/>
      <c r="D7" s="52"/>
      <c r="E7" s="52"/>
      <c r="F7" s="50"/>
      <c r="G7" s="50"/>
      <c r="H7" s="50"/>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6"/>
    </row>
    <row r="8" spans="1:33" ht="5.0999999999999996" customHeight="1">
      <c r="A8" s="51"/>
      <c r="B8" s="52"/>
      <c r="C8" s="52"/>
      <c r="D8" s="52"/>
      <c r="E8" s="52"/>
      <c r="F8" s="1"/>
      <c r="G8" s="1"/>
      <c r="H8" s="1"/>
      <c r="I8" s="1"/>
      <c r="J8" s="1"/>
      <c r="K8" s="1"/>
      <c r="L8" s="1"/>
      <c r="M8" s="1"/>
      <c r="N8" s="1"/>
      <c r="O8" s="1"/>
      <c r="P8" s="1"/>
      <c r="Q8" s="1"/>
      <c r="R8" s="1"/>
      <c r="S8" s="1"/>
      <c r="T8" s="1"/>
      <c r="U8" s="1"/>
      <c r="V8" s="1"/>
      <c r="W8" s="1"/>
      <c r="X8" s="1"/>
      <c r="Y8" s="1"/>
      <c r="Z8" s="1"/>
      <c r="AA8" s="1"/>
      <c r="AB8" s="1"/>
      <c r="AC8" s="53"/>
      <c r="AD8" s="53"/>
      <c r="AE8" s="53"/>
      <c r="AF8" s="53"/>
      <c r="AG8" s="48"/>
    </row>
    <row r="9" spans="1:33" ht="9.6" customHeight="1">
      <c r="A9" s="347" t="s">
        <v>2</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9"/>
    </row>
    <row r="10" spans="1:33" ht="6.75" customHeight="1">
      <c r="A10" s="347"/>
      <c r="B10" s="348"/>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9"/>
    </row>
    <row r="11" spans="1:33" ht="6.75" customHeight="1">
      <c r="A11" s="54"/>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55"/>
      <c r="AG11" s="48"/>
    </row>
    <row r="12" spans="1:33" ht="6.75" customHeight="1">
      <c r="A12" s="350" t="s">
        <v>3</v>
      </c>
      <c r="B12" s="351"/>
      <c r="C12" s="351"/>
      <c r="D12" s="351"/>
      <c r="E12" s="351"/>
      <c r="F12" s="351"/>
      <c r="G12" s="351"/>
      <c r="H12" s="351"/>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40"/>
    </row>
    <row r="13" spans="1:33" ht="6.75" customHeight="1">
      <c r="A13" s="56"/>
      <c r="B13" s="57"/>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48"/>
    </row>
    <row r="14" spans="1:33" ht="6.75" customHeight="1">
      <c r="A14" s="56"/>
      <c r="B14" s="57"/>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298" t="s">
        <v>4</v>
      </c>
      <c r="AC14" s="298"/>
      <c r="AD14" s="298"/>
      <c r="AE14" s="298"/>
      <c r="AF14" s="55"/>
      <c r="AG14" s="48"/>
    </row>
    <row r="15" spans="1:33" ht="6.75" customHeight="1">
      <c r="A15" s="58"/>
      <c r="B15" s="352"/>
      <c r="C15" s="352"/>
      <c r="D15" s="352"/>
      <c r="E15" s="352"/>
      <c r="F15" s="352"/>
      <c r="G15" s="352"/>
      <c r="H15" s="352"/>
      <c r="I15" s="352"/>
      <c r="J15" s="55"/>
      <c r="K15" s="55"/>
      <c r="L15" s="55"/>
      <c r="M15" s="55"/>
      <c r="N15" s="55"/>
      <c r="O15" s="55"/>
      <c r="P15" s="55"/>
      <c r="Q15" s="55"/>
      <c r="R15" s="55"/>
      <c r="S15" s="55"/>
      <c r="T15" s="55"/>
      <c r="U15" s="55"/>
      <c r="V15" s="55"/>
      <c r="W15" s="55"/>
      <c r="X15" s="55"/>
      <c r="Y15" s="55"/>
      <c r="Z15" s="55"/>
      <c r="AA15" s="55"/>
      <c r="AC15" s="59"/>
      <c r="AD15" s="59"/>
      <c r="AE15" s="59"/>
      <c r="AF15" s="59"/>
      <c r="AG15" s="48"/>
    </row>
    <row r="16" spans="1:33" ht="6.75" customHeight="1">
      <c r="A16" s="353" t="s">
        <v>5</v>
      </c>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5"/>
    </row>
    <row r="17" spans="1:33" ht="6.75" customHeight="1">
      <c r="A17" s="60"/>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55"/>
      <c r="AD17" s="55"/>
      <c r="AE17" s="62"/>
      <c r="AF17" s="62"/>
      <c r="AG17" s="63"/>
    </row>
    <row r="18" spans="1:33" ht="6.75" customHeight="1">
      <c r="A18" s="64"/>
      <c r="B18" s="356" t="s">
        <v>6</v>
      </c>
      <c r="C18" s="356"/>
      <c r="D18" s="356"/>
      <c r="E18" s="356"/>
      <c r="F18" s="356"/>
      <c r="G18" s="356"/>
      <c r="H18" s="356"/>
      <c r="I18" s="356"/>
      <c r="J18" s="356"/>
      <c r="K18" s="356"/>
      <c r="L18" s="31"/>
      <c r="M18" s="359" t="s">
        <v>7</v>
      </c>
      <c r="N18" s="359"/>
      <c r="O18" s="359"/>
      <c r="P18" s="359"/>
      <c r="Q18" s="359"/>
      <c r="R18" s="359"/>
      <c r="S18" s="31"/>
      <c r="T18" s="356" t="s">
        <v>8</v>
      </c>
      <c r="U18" s="356"/>
      <c r="V18" s="356"/>
      <c r="W18" s="356"/>
      <c r="X18" s="356"/>
      <c r="Y18" s="356"/>
      <c r="Z18" s="356"/>
      <c r="AA18" s="356"/>
      <c r="AB18" s="356"/>
      <c r="AC18" s="356"/>
      <c r="AD18" s="356"/>
      <c r="AE18" s="356"/>
      <c r="AF18" s="356"/>
      <c r="AG18" s="65"/>
    </row>
    <row r="19" spans="1:33" ht="6.75" customHeight="1">
      <c r="A19" s="64"/>
      <c r="B19" s="34">
        <v>101</v>
      </c>
      <c r="C19" s="357" t="s">
        <v>9</v>
      </c>
      <c r="D19" s="357"/>
      <c r="E19" s="357"/>
      <c r="F19" s="357"/>
      <c r="G19" s="357"/>
      <c r="H19" s="357"/>
      <c r="I19" s="357"/>
      <c r="J19" s="357"/>
      <c r="K19" s="29"/>
      <c r="L19" s="49"/>
      <c r="M19" s="359"/>
      <c r="N19" s="359"/>
      <c r="O19" s="359"/>
      <c r="P19" s="359"/>
      <c r="Q19" s="359"/>
      <c r="R19" s="359"/>
      <c r="S19" s="49"/>
      <c r="T19" s="49"/>
      <c r="U19" s="49"/>
      <c r="V19" s="49"/>
      <c r="W19" s="49"/>
      <c r="X19" s="49"/>
      <c r="Y19" s="49"/>
      <c r="Z19" s="49"/>
      <c r="AA19" s="49"/>
      <c r="AB19" s="49"/>
      <c r="AC19" s="49"/>
      <c r="AD19" s="49"/>
      <c r="AE19" s="49"/>
      <c r="AF19" s="49"/>
      <c r="AG19" s="65"/>
    </row>
    <row r="20" spans="1:33" ht="6.75" customHeight="1">
      <c r="A20" s="64"/>
      <c r="B20" s="34">
        <v>102</v>
      </c>
      <c r="C20" s="357" t="s">
        <v>11</v>
      </c>
      <c r="D20" s="357"/>
      <c r="E20" s="357"/>
      <c r="F20" s="357"/>
      <c r="G20" s="357"/>
      <c r="H20" s="357"/>
      <c r="I20" s="357"/>
      <c r="J20" s="357"/>
      <c r="K20" s="29"/>
      <c r="L20" s="49"/>
      <c r="M20" s="49"/>
      <c r="N20" s="49"/>
      <c r="O20" s="49"/>
      <c r="P20" s="49"/>
      <c r="Q20" s="49"/>
      <c r="R20" s="49"/>
      <c r="S20" s="49"/>
      <c r="T20" s="49"/>
      <c r="U20" s="49"/>
      <c r="V20" s="49"/>
      <c r="W20" s="49"/>
      <c r="X20" s="49"/>
      <c r="Y20" s="49"/>
      <c r="Z20" s="49"/>
      <c r="AA20" s="49"/>
      <c r="AB20" s="49"/>
      <c r="AC20" s="49"/>
      <c r="AD20" s="49"/>
      <c r="AE20" s="49"/>
      <c r="AF20" s="49"/>
      <c r="AG20" s="65"/>
    </row>
    <row r="21" spans="1:33" ht="6.75" customHeight="1">
      <c r="A21" s="64"/>
      <c r="B21" s="34">
        <v>103</v>
      </c>
      <c r="C21" s="357" t="s">
        <v>12</v>
      </c>
      <c r="D21" s="357"/>
      <c r="E21" s="357"/>
      <c r="F21" s="357"/>
      <c r="G21" s="357"/>
      <c r="H21" s="357"/>
      <c r="I21" s="357"/>
      <c r="J21" s="357"/>
      <c r="K21" s="29"/>
      <c r="L21" s="49"/>
      <c r="M21" s="2">
        <v>107</v>
      </c>
      <c r="N21" s="360" t="s">
        <v>13</v>
      </c>
      <c r="O21" s="360"/>
      <c r="P21" s="360"/>
      <c r="Q21" s="29"/>
      <c r="R21" s="49"/>
      <c r="S21" s="62"/>
      <c r="T21" s="34">
        <v>113</v>
      </c>
      <c r="U21" s="357" t="s">
        <v>258</v>
      </c>
      <c r="V21" s="357"/>
      <c r="W21" s="357"/>
      <c r="X21" s="357"/>
      <c r="Y21" s="357"/>
      <c r="Z21" s="357"/>
      <c r="AA21" s="210"/>
      <c r="AB21" s="210"/>
      <c r="AC21" s="210"/>
      <c r="AD21" s="210"/>
      <c r="AE21" s="210"/>
      <c r="AF21" s="210"/>
      <c r="AG21" s="65"/>
    </row>
    <row r="22" spans="1:33" ht="6.75" customHeight="1">
      <c r="A22" s="64"/>
      <c r="B22" s="34">
        <v>104</v>
      </c>
      <c r="C22" s="357" t="s">
        <v>14</v>
      </c>
      <c r="D22" s="357"/>
      <c r="E22" s="357"/>
      <c r="F22" s="357"/>
      <c r="G22" s="357"/>
      <c r="H22" s="357"/>
      <c r="I22" s="357"/>
      <c r="J22" s="357"/>
      <c r="K22" s="29"/>
      <c r="L22" s="62"/>
      <c r="M22" s="34">
        <v>108</v>
      </c>
      <c r="N22" s="357" t="s">
        <v>15</v>
      </c>
      <c r="O22" s="357"/>
      <c r="P22" s="357"/>
      <c r="Q22" s="29"/>
      <c r="R22" s="62"/>
      <c r="S22" s="62"/>
      <c r="T22" s="34">
        <v>114</v>
      </c>
      <c r="U22" s="357" t="s">
        <v>10</v>
      </c>
      <c r="V22" s="357"/>
      <c r="W22" s="357"/>
      <c r="X22" s="357"/>
      <c r="Y22" s="357"/>
      <c r="Z22" s="357"/>
      <c r="AA22" s="210"/>
      <c r="AB22" s="210"/>
      <c r="AC22" s="210"/>
      <c r="AD22" s="210"/>
      <c r="AE22" s="210"/>
      <c r="AF22" s="210"/>
      <c r="AG22" s="65"/>
    </row>
    <row r="23" spans="1:33" ht="6.75" customHeight="1">
      <c r="A23" s="64"/>
      <c r="B23" s="34">
        <v>105</v>
      </c>
      <c r="C23" s="357" t="s">
        <v>768</v>
      </c>
      <c r="D23" s="357"/>
      <c r="E23" s="357"/>
      <c r="F23" s="357"/>
      <c r="G23" s="357"/>
      <c r="H23" s="357"/>
      <c r="I23" s="357"/>
      <c r="J23" s="357"/>
      <c r="K23" s="29"/>
      <c r="L23" s="62"/>
      <c r="M23" s="34">
        <v>109</v>
      </c>
      <c r="N23" s="357" t="s">
        <v>16</v>
      </c>
      <c r="O23" s="357"/>
      <c r="P23" s="357"/>
      <c r="Q23" s="29"/>
      <c r="R23" s="62"/>
      <c r="S23" s="62"/>
      <c r="T23" s="34">
        <v>115</v>
      </c>
      <c r="U23" s="357" t="s">
        <v>259</v>
      </c>
      <c r="V23" s="357"/>
      <c r="W23" s="357"/>
      <c r="X23" s="357"/>
      <c r="Y23" s="357"/>
      <c r="Z23" s="357"/>
      <c r="AA23" s="210"/>
      <c r="AB23" s="210"/>
      <c r="AC23" s="210"/>
      <c r="AD23" s="210"/>
      <c r="AE23" s="210"/>
      <c r="AF23" s="210"/>
      <c r="AG23" s="65"/>
    </row>
    <row r="24" spans="1:33" ht="6.75" customHeight="1">
      <c r="A24" s="64"/>
      <c r="B24" s="66"/>
      <c r="C24" s="66"/>
      <c r="D24" s="66"/>
      <c r="E24" s="66"/>
      <c r="F24" s="66"/>
      <c r="G24" s="66"/>
      <c r="H24" s="66"/>
      <c r="I24" s="66"/>
      <c r="J24" s="66"/>
      <c r="K24" s="66"/>
      <c r="L24" s="62"/>
      <c r="M24" s="62"/>
      <c r="N24" s="62"/>
      <c r="O24" s="62"/>
      <c r="P24" s="62"/>
      <c r="Q24" s="62"/>
      <c r="R24" s="62"/>
      <c r="S24" s="62"/>
      <c r="T24" s="34">
        <v>116</v>
      </c>
      <c r="U24" s="358" t="s">
        <v>260</v>
      </c>
      <c r="V24" s="358"/>
      <c r="W24" s="358"/>
      <c r="X24" s="358"/>
      <c r="Y24" s="358"/>
      <c r="Z24" s="358"/>
      <c r="AA24" s="210"/>
      <c r="AB24" s="210"/>
      <c r="AC24" s="210"/>
      <c r="AD24" s="210"/>
      <c r="AE24" s="210"/>
      <c r="AF24" s="210"/>
      <c r="AG24" s="65"/>
    </row>
    <row r="25" spans="1:33" ht="6.75" customHeight="1">
      <c r="A25" s="64"/>
      <c r="B25" s="38"/>
      <c r="C25" s="39"/>
      <c r="D25" s="39"/>
      <c r="E25" s="39"/>
      <c r="F25" s="39"/>
      <c r="G25" s="39"/>
      <c r="H25" s="39"/>
      <c r="I25" s="39"/>
      <c r="J25" s="39"/>
      <c r="K25" s="62"/>
      <c r="L25" s="62"/>
      <c r="M25" s="164"/>
      <c r="N25" s="62"/>
      <c r="O25" s="62"/>
      <c r="P25" s="62"/>
      <c r="Q25" s="62"/>
      <c r="R25" s="62"/>
      <c r="S25" s="62"/>
      <c r="T25" s="34">
        <v>117</v>
      </c>
      <c r="U25" s="357" t="s">
        <v>17</v>
      </c>
      <c r="V25" s="357"/>
      <c r="W25" s="357"/>
      <c r="X25" s="357"/>
      <c r="Y25" s="357"/>
      <c r="Z25" s="357"/>
      <c r="AA25" s="210"/>
      <c r="AB25" s="210"/>
      <c r="AC25" s="210"/>
      <c r="AD25" s="210"/>
      <c r="AE25" s="210"/>
      <c r="AF25" s="210"/>
      <c r="AG25" s="65"/>
    </row>
    <row r="26" spans="1:33" ht="6.75" customHeight="1">
      <c r="A26" s="64"/>
      <c r="B26" s="38"/>
      <c r="C26" s="39"/>
      <c r="D26" s="39"/>
      <c r="E26" s="39"/>
      <c r="F26" s="39"/>
      <c r="G26" s="39"/>
      <c r="H26" s="39"/>
      <c r="I26" s="39"/>
      <c r="J26" s="39"/>
      <c r="K26" s="62"/>
      <c r="L26" s="62"/>
      <c r="M26" s="62"/>
      <c r="N26" s="62"/>
      <c r="O26" s="62"/>
      <c r="P26" s="62"/>
      <c r="Q26" s="62"/>
      <c r="R26" s="62"/>
      <c r="S26" s="62"/>
      <c r="T26" s="94">
        <v>118</v>
      </c>
      <c r="U26" s="253" t="s">
        <v>759</v>
      </c>
      <c r="V26" s="253"/>
      <c r="W26" s="253"/>
      <c r="X26" s="253"/>
      <c r="Y26" s="253"/>
      <c r="Z26" s="253"/>
      <c r="AA26" s="210"/>
      <c r="AB26" s="210"/>
      <c r="AC26" s="210"/>
      <c r="AD26" s="210"/>
      <c r="AE26" s="210"/>
      <c r="AF26" s="210"/>
      <c r="AG26" s="65"/>
    </row>
    <row r="27" spans="1:33" ht="6.75" customHeight="1">
      <c r="A27" s="64"/>
      <c r="B27" s="38"/>
      <c r="C27" s="151"/>
      <c r="D27" s="151"/>
      <c r="E27" s="151"/>
      <c r="F27" s="151"/>
      <c r="G27" s="151"/>
      <c r="H27" s="151"/>
      <c r="I27" s="151"/>
      <c r="J27" s="151"/>
      <c r="K27" s="62"/>
      <c r="L27" s="62"/>
      <c r="M27" s="62"/>
      <c r="N27" s="62"/>
      <c r="O27" s="62"/>
      <c r="P27" s="62"/>
      <c r="Q27" s="164"/>
      <c r="R27" s="62"/>
      <c r="S27" s="169"/>
      <c r="T27" s="150">
        <v>119</v>
      </c>
      <c r="U27" s="262" t="s">
        <v>767</v>
      </c>
      <c r="V27" s="263"/>
      <c r="W27" s="263"/>
      <c r="X27" s="263"/>
      <c r="Y27" s="263"/>
      <c r="Z27" s="263"/>
      <c r="AA27" s="263"/>
      <c r="AB27" s="264"/>
      <c r="AC27" s="207"/>
      <c r="AD27" s="208"/>
      <c r="AE27" s="209"/>
      <c r="AG27" s="65"/>
    </row>
    <row r="28" spans="1:33" ht="6.75" customHeight="1">
      <c r="A28" s="64"/>
      <c r="B28" s="38"/>
      <c r="C28" s="176"/>
      <c r="D28" s="176"/>
      <c r="E28" s="176"/>
      <c r="F28" s="176"/>
      <c r="G28" s="176"/>
      <c r="H28" s="176"/>
      <c r="I28" s="176"/>
      <c r="J28" s="176"/>
      <c r="K28" s="62"/>
      <c r="L28" s="62"/>
      <c r="M28" s="62"/>
      <c r="N28" s="62"/>
      <c r="O28" s="62"/>
      <c r="P28" s="62"/>
      <c r="Q28" s="62"/>
      <c r="R28" s="62"/>
      <c r="S28" s="62"/>
      <c r="T28" s="38" t="s">
        <v>272</v>
      </c>
      <c r="U28" s="176"/>
      <c r="V28" s="176"/>
      <c r="W28" s="176"/>
      <c r="X28" s="176"/>
      <c r="Y28" s="176"/>
      <c r="Z28" s="176"/>
      <c r="AA28" s="62"/>
      <c r="AB28" s="62"/>
      <c r="AC28" s="164"/>
      <c r="AD28" s="62"/>
      <c r="AE28" s="62"/>
      <c r="AF28" s="62"/>
      <c r="AG28" s="65"/>
    </row>
    <row r="29" spans="1:33" ht="6.75" customHeight="1">
      <c r="A29" s="286" t="s">
        <v>18</v>
      </c>
      <c r="B29" s="287"/>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8"/>
    </row>
    <row r="30" spans="1:33" ht="7.5" customHeight="1">
      <c r="A30" s="64"/>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65"/>
    </row>
    <row r="31" spans="1:33" ht="7.5" customHeight="1">
      <c r="A31" s="67"/>
      <c r="B31" s="62"/>
      <c r="C31" s="356" t="s">
        <v>19</v>
      </c>
      <c r="D31" s="356"/>
      <c r="E31" s="356"/>
      <c r="F31" s="356"/>
      <c r="G31" s="356"/>
      <c r="H31" s="356"/>
      <c r="I31" s="356"/>
      <c r="J31" s="356"/>
      <c r="K31" s="356"/>
      <c r="L31" s="356"/>
      <c r="M31" s="356"/>
      <c r="N31" s="356"/>
      <c r="O31" s="356"/>
      <c r="P31" s="356"/>
      <c r="Q31" s="356"/>
      <c r="R31" s="356"/>
      <c r="T31" s="381" t="s">
        <v>756</v>
      </c>
      <c r="U31" s="381"/>
      <c r="V31" s="381"/>
      <c r="W31" s="381"/>
      <c r="X31" s="381"/>
      <c r="Y31" s="381"/>
      <c r="Z31" s="381"/>
      <c r="AA31" s="381"/>
      <c r="AB31" s="381"/>
      <c r="AC31" s="381"/>
      <c r="AD31" s="381"/>
      <c r="AE31" s="381"/>
      <c r="AF31" s="381"/>
      <c r="AG31" s="63"/>
    </row>
    <row r="32" spans="1:33" ht="7.5" customHeight="1">
      <c r="A32" s="64"/>
      <c r="B32" s="49"/>
      <c r="C32" s="49"/>
      <c r="D32" s="49"/>
      <c r="E32" s="49"/>
      <c r="F32" s="49"/>
      <c r="G32" s="49"/>
      <c r="H32" s="236" t="s">
        <v>261</v>
      </c>
      <c r="I32" s="236"/>
      <c r="J32" s="236"/>
      <c r="K32" s="236" t="s">
        <v>262</v>
      </c>
      <c r="L32" s="236"/>
      <c r="M32" s="236"/>
      <c r="N32" s="236" t="s">
        <v>263</v>
      </c>
      <c r="O32" s="236"/>
      <c r="P32" s="236"/>
      <c r="Q32" s="236" t="s">
        <v>761</v>
      </c>
      <c r="R32" s="236"/>
      <c r="S32" s="121"/>
      <c r="T32" s="148"/>
      <c r="U32" s="149"/>
      <c r="V32" s="148"/>
      <c r="X32" s="370" t="s">
        <v>760</v>
      </c>
      <c r="Y32" s="370"/>
      <c r="Z32" s="370"/>
      <c r="AA32" s="370" t="s">
        <v>262</v>
      </c>
      <c r="AB32" s="370"/>
      <c r="AC32" s="370"/>
      <c r="AD32" s="370" t="s">
        <v>263</v>
      </c>
      <c r="AE32" s="370"/>
      <c r="AF32" s="370"/>
      <c r="AG32" s="65"/>
    </row>
    <row r="33" spans="1:33" ht="7.5" customHeight="1">
      <c r="A33" s="64"/>
      <c r="B33" s="122">
        <v>120</v>
      </c>
      <c r="C33" s="227" t="s">
        <v>293</v>
      </c>
      <c r="D33" s="228"/>
      <c r="E33" s="228"/>
      <c r="F33" s="228"/>
      <c r="G33" s="229"/>
      <c r="H33" s="208"/>
      <c r="I33" s="208"/>
      <c r="J33" s="209"/>
      <c r="K33" s="207"/>
      <c r="L33" s="208"/>
      <c r="M33" s="209"/>
      <c r="N33" s="207"/>
      <c r="O33" s="208"/>
      <c r="P33" s="209"/>
      <c r="Q33" s="207"/>
      <c r="R33" s="209"/>
      <c r="S33" s="121"/>
      <c r="T33" s="94">
        <v>130</v>
      </c>
      <c r="U33" s="170" t="s">
        <v>318</v>
      </c>
      <c r="V33" s="171"/>
      <c r="W33" s="172"/>
      <c r="X33" s="207"/>
      <c r="Y33" s="208"/>
      <c r="Z33" s="209"/>
      <c r="AA33" s="207"/>
      <c r="AB33" s="208"/>
      <c r="AC33" s="209"/>
      <c r="AD33" s="207"/>
      <c r="AE33" s="208"/>
      <c r="AF33" s="209"/>
      <c r="AG33" s="65"/>
    </row>
    <row r="34" spans="1:33" ht="7.5" customHeight="1">
      <c r="A34" s="64"/>
      <c r="B34" s="34">
        <v>121</v>
      </c>
      <c r="C34" s="227" t="s">
        <v>294</v>
      </c>
      <c r="D34" s="228"/>
      <c r="E34" s="228"/>
      <c r="F34" s="228"/>
      <c r="G34" s="229"/>
      <c r="H34" s="207"/>
      <c r="I34" s="208"/>
      <c r="J34" s="209"/>
      <c r="K34" s="207"/>
      <c r="L34" s="208"/>
      <c r="M34" s="209"/>
      <c r="N34" s="207"/>
      <c r="O34" s="208"/>
      <c r="P34" s="209"/>
      <c r="Q34" s="207"/>
      <c r="R34" s="209"/>
      <c r="T34" s="94">
        <v>131</v>
      </c>
      <c r="U34" s="173" t="s">
        <v>315</v>
      </c>
      <c r="V34" s="174"/>
      <c r="W34" s="175"/>
      <c r="X34" s="207"/>
      <c r="Y34" s="208"/>
      <c r="Z34" s="209"/>
      <c r="AA34" s="207"/>
      <c r="AB34" s="208"/>
      <c r="AC34" s="209"/>
      <c r="AD34" s="207"/>
      <c r="AE34" s="208"/>
      <c r="AF34" s="209"/>
      <c r="AG34" s="65"/>
    </row>
    <row r="35" spans="1:33" ht="7.5" customHeight="1">
      <c r="A35" s="64"/>
      <c r="B35" s="34">
        <v>122</v>
      </c>
      <c r="C35" s="361" t="s">
        <v>295</v>
      </c>
      <c r="D35" s="362"/>
      <c r="E35" s="362"/>
      <c r="F35" s="362"/>
      <c r="G35" s="363"/>
      <c r="H35" s="207"/>
      <c r="I35" s="208"/>
      <c r="J35" s="209"/>
      <c r="K35" s="207"/>
      <c r="L35" s="208"/>
      <c r="M35" s="209"/>
      <c r="N35" s="207"/>
      <c r="O35" s="208"/>
      <c r="P35" s="209"/>
      <c r="Q35" s="207"/>
      <c r="R35" s="209"/>
      <c r="T35" s="94">
        <v>132</v>
      </c>
      <c r="U35" s="173" t="s">
        <v>316</v>
      </c>
      <c r="V35" s="174"/>
      <c r="W35" s="175"/>
      <c r="X35" s="207"/>
      <c r="Y35" s="208"/>
      <c r="Z35" s="209"/>
      <c r="AA35" s="207"/>
      <c r="AB35" s="208"/>
      <c r="AC35" s="209"/>
      <c r="AD35" s="207"/>
      <c r="AE35" s="208"/>
      <c r="AF35" s="209"/>
      <c r="AG35" s="65"/>
    </row>
    <row r="36" spans="1:33" ht="7.5" customHeight="1">
      <c r="A36" s="64"/>
      <c r="B36" s="34">
        <v>123</v>
      </c>
      <c r="C36" s="227" t="s">
        <v>296</v>
      </c>
      <c r="D36" s="228"/>
      <c r="E36" s="228"/>
      <c r="F36" s="228"/>
      <c r="G36" s="229"/>
      <c r="H36" s="207"/>
      <c r="I36" s="208"/>
      <c r="J36" s="209"/>
      <c r="K36" s="207"/>
      <c r="L36" s="208"/>
      <c r="M36" s="209"/>
      <c r="N36" s="207"/>
      <c r="O36" s="208"/>
      <c r="P36" s="209"/>
      <c r="Q36" s="207"/>
      <c r="R36" s="209"/>
      <c r="T36" s="94">
        <v>133</v>
      </c>
      <c r="U36" s="173" t="s">
        <v>317</v>
      </c>
      <c r="V36" s="174"/>
      <c r="W36" s="175"/>
      <c r="X36" s="207"/>
      <c r="Y36" s="208"/>
      <c r="Z36" s="209"/>
      <c r="AA36" s="207"/>
      <c r="AB36" s="208"/>
      <c r="AC36" s="209"/>
      <c r="AD36" s="207"/>
      <c r="AE36" s="208"/>
      <c r="AF36" s="209"/>
      <c r="AG36" s="65"/>
    </row>
    <row r="37" spans="1:33" ht="7.5" customHeight="1">
      <c r="A37" s="64"/>
      <c r="B37" s="34">
        <v>124</v>
      </c>
      <c r="C37" s="361" t="s">
        <v>297</v>
      </c>
      <c r="D37" s="362"/>
      <c r="E37" s="362"/>
      <c r="F37" s="362"/>
      <c r="G37" s="363"/>
      <c r="H37" s="207"/>
      <c r="I37" s="208"/>
      <c r="J37" s="209"/>
      <c r="K37" s="207"/>
      <c r="L37" s="208"/>
      <c r="M37" s="209"/>
      <c r="N37" s="207"/>
      <c r="O37" s="208"/>
      <c r="P37" s="209"/>
      <c r="Q37" s="207"/>
      <c r="R37" s="209"/>
      <c r="S37" s="120"/>
      <c r="T37" s="121"/>
      <c r="U37" s="121"/>
      <c r="V37" s="121"/>
      <c r="W37" s="121"/>
      <c r="X37" s="121"/>
      <c r="Y37" s="121"/>
      <c r="Z37" s="121"/>
      <c r="AA37" s="121"/>
      <c r="AB37" s="121"/>
      <c r="AC37" s="121"/>
      <c r="AD37" s="121"/>
      <c r="AE37" s="121"/>
      <c r="AF37" s="121"/>
      <c r="AG37" s="65"/>
    </row>
    <row r="38" spans="1:33" ht="7.5" customHeight="1">
      <c r="A38" s="64"/>
      <c r="B38" s="34">
        <v>125</v>
      </c>
      <c r="C38" s="227" t="s">
        <v>298</v>
      </c>
      <c r="D38" s="228"/>
      <c r="E38" s="228"/>
      <c r="F38" s="228"/>
      <c r="G38" s="229"/>
      <c r="H38" s="207"/>
      <c r="I38" s="208"/>
      <c r="J38" s="209"/>
      <c r="K38" s="207"/>
      <c r="L38" s="208"/>
      <c r="M38" s="209"/>
      <c r="N38" s="207"/>
      <c r="O38" s="208"/>
      <c r="P38" s="209"/>
      <c r="Q38" s="207"/>
      <c r="R38" s="209"/>
      <c r="S38" s="120"/>
      <c r="T38" s="121"/>
      <c r="U38" s="121"/>
      <c r="V38" s="121"/>
      <c r="W38" s="121"/>
      <c r="X38" s="121"/>
      <c r="Y38" s="121"/>
      <c r="Z38" s="121"/>
      <c r="AA38" s="121"/>
      <c r="AB38" s="121"/>
      <c r="AC38" s="121"/>
      <c r="AD38" s="121"/>
      <c r="AE38" s="121"/>
      <c r="AF38" s="121"/>
      <c r="AG38" s="65"/>
    </row>
    <row r="39" spans="1:33" ht="7.5" customHeight="1">
      <c r="A39" s="64"/>
      <c r="B39" s="49"/>
      <c r="C39" s="38"/>
      <c r="D39" s="39"/>
      <c r="E39" s="39"/>
      <c r="F39" s="39"/>
      <c r="G39" s="39"/>
      <c r="H39" s="49"/>
      <c r="I39" s="49"/>
      <c r="J39" s="49"/>
      <c r="K39" s="49"/>
      <c r="L39" s="49"/>
      <c r="M39" s="49"/>
      <c r="N39" s="49"/>
      <c r="O39" s="49"/>
      <c r="P39" s="49"/>
      <c r="Q39" s="49"/>
      <c r="R39" s="49"/>
      <c r="S39" s="120"/>
      <c r="T39" s="121"/>
      <c r="U39" s="121"/>
      <c r="V39" s="121"/>
      <c r="W39" s="121"/>
      <c r="X39" s="121"/>
      <c r="Y39" s="121"/>
      <c r="Z39" s="121"/>
      <c r="AA39" s="121"/>
      <c r="AB39" s="121"/>
      <c r="AC39" s="121"/>
      <c r="AD39" s="121"/>
      <c r="AE39" s="121"/>
      <c r="AF39" s="121"/>
      <c r="AG39" s="65"/>
    </row>
    <row r="40" spans="1:33" ht="7.5" customHeight="1">
      <c r="A40" s="353" t="s">
        <v>762</v>
      </c>
      <c r="B40" s="354"/>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5"/>
    </row>
    <row r="41" spans="1:33" ht="7.5" customHeight="1">
      <c r="A41" s="69"/>
      <c r="B41" s="68"/>
      <c r="C41" s="68"/>
      <c r="D41" s="68"/>
      <c r="E41" s="68"/>
      <c r="F41" s="68"/>
      <c r="G41" s="66"/>
      <c r="H41" s="33"/>
      <c r="I41" s="68"/>
      <c r="J41" s="68"/>
      <c r="K41" s="68"/>
      <c r="L41" s="68"/>
      <c r="M41" s="68"/>
      <c r="N41" s="68"/>
      <c r="O41" s="68"/>
      <c r="P41" s="68"/>
      <c r="Q41" s="68"/>
      <c r="R41" s="68"/>
      <c r="S41" s="68"/>
      <c r="T41" s="68"/>
      <c r="U41" s="68"/>
      <c r="V41" s="68"/>
      <c r="W41" s="68"/>
      <c r="X41" s="68"/>
      <c r="Y41" s="68"/>
      <c r="Z41" s="68"/>
      <c r="AA41" s="68"/>
      <c r="AB41" s="68"/>
      <c r="AC41" s="68"/>
      <c r="AD41" s="68"/>
      <c r="AE41" s="68"/>
      <c r="AF41" s="62"/>
      <c r="AG41" s="63"/>
    </row>
    <row r="42" spans="1:33" ht="7.5" customHeight="1">
      <c r="A42" s="154" t="s">
        <v>308</v>
      </c>
      <c r="B42" s="155"/>
      <c r="C42" s="154"/>
      <c r="D42" s="154"/>
      <c r="E42" s="154"/>
      <c r="F42" s="154"/>
      <c r="G42" s="154"/>
      <c r="H42" s="154"/>
      <c r="I42" s="154"/>
      <c r="J42" s="154"/>
      <c r="K42" s="154"/>
      <c r="L42" s="154"/>
      <c r="M42" s="154"/>
      <c r="N42" s="156"/>
      <c r="O42" s="156"/>
      <c r="P42" s="156"/>
      <c r="Q42" s="156"/>
      <c r="R42" s="156"/>
      <c r="S42" s="157"/>
      <c r="T42" s="157"/>
      <c r="U42" s="157"/>
      <c r="V42" s="157"/>
      <c r="W42" s="157"/>
      <c r="X42" s="157"/>
      <c r="Y42" s="157"/>
      <c r="Z42" s="157"/>
      <c r="AA42" s="157"/>
      <c r="AB42" s="157"/>
      <c r="AC42" s="157"/>
      <c r="AD42" s="157"/>
      <c r="AE42" s="157"/>
      <c r="AF42" s="158"/>
      <c r="AG42" s="104"/>
    </row>
    <row r="43" spans="1:33" ht="6.75" customHeight="1">
      <c r="A43" s="364"/>
      <c r="B43" s="364"/>
      <c r="C43" s="364"/>
      <c r="D43" s="364"/>
      <c r="E43" s="364"/>
      <c r="F43" s="364"/>
      <c r="G43" s="364"/>
      <c r="H43" s="364"/>
      <c r="I43" s="364"/>
      <c r="J43" s="364"/>
      <c r="K43" s="364"/>
      <c r="L43" s="364"/>
      <c r="M43" s="364"/>
      <c r="N43" s="156"/>
      <c r="O43" s="156"/>
      <c r="P43" s="156"/>
      <c r="Q43" s="156"/>
      <c r="R43" s="156"/>
      <c r="S43" s="159"/>
      <c r="T43" s="159"/>
      <c r="U43" s="159"/>
      <c r="V43" s="159"/>
      <c r="W43" s="159"/>
      <c r="X43" s="156"/>
      <c r="Y43" s="156"/>
      <c r="Z43" s="156"/>
      <c r="AA43" s="156"/>
      <c r="AB43" s="368" t="s">
        <v>20</v>
      </c>
      <c r="AC43" s="368"/>
      <c r="AD43" s="368" t="s">
        <v>21</v>
      </c>
      <c r="AE43" s="368"/>
      <c r="AF43" s="368"/>
      <c r="AG43" s="68"/>
    </row>
    <row r="44" spans="1:33" ht="6.75" customHeight="1">
      <c r="A44" s="160">
        <v>143</v>
      </c>
      <c r="B44" s="221" t="s">
        <v>267</v>
      </c>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3"/>
      <c r="AB44" s="369"/>
      <c r="AC44" s="369"/>
      <c r="AD44" s="217"/>
      <c r="AE44" s="217"/>
      <c r="AF44" s="217"/>
      <c r="AG44" s="126"/>
    </row>
    <row r="45" spans="1:33" ht="6.75" customHeight="1">
      <c r="A45" s="161">
        <v>144</v>
      </c>
      <c r="B45" s="221" t="s">
        <v>299</v>
      </c>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3"/>
      <c r="AB45" s="158"/>
      <c r="AC45" s="156"/>
      <c r="AD45" s="217"/>
      <c r="AE45" s="217"/>
      <c r="AF45" s="217"/>
      <c r="AG45" s="124"/>
    </row>
    <row r="46" spans="1:33" ht="6.75" customHeight="1">
      <c r="A46" s="155"/>
      <c r="B46" s="155"/>
      <c r="C46" s="155"/>
      <c r="D46" s="155"/>
      <c r="E46" s="155"/>
      <c r="F46" s="155"/>
      <c r="G46" s="155"/>
      <c r="H46" s="155"/>
      <c r="I46" s="155"/>
      <c r="J46" s="155"/>
      <c r="K46" s="155"/>
      <c r="L46" s="155"/>
      <c r="M46" s="155"/>
      <c r="N46" s="155"/>
      <c r="O46" s="155"/>
      <c r="P46" s="159"/>
      <c r="Q46" s="159"/>
      <c r="R46" s="159"/>
      <c r="S46" s="162"/>
      <c r="T46" s="158"/>
      <c r="U46" s="158"/>
      <c r="V46" s="158"/>
      <c r="W46" s="158"/>
      <c r="X46" s="158"/>
      <c r="Y46" s="159"/>
      <c r="Z46" s="159"/>
      <c r="AA46" s="159"/>
      <c r="AB46" s="159"/>
      <c r="AC46" s="159"/>
      <c r="AD46" s="159"/>
      <c r="AE46" s="159"/>
      <c r="AF46" s="159"/>
      <c r="AG46" s="104"/>
    </row>
    <row r="47" spans="1:33" ht="6.75" customHeight="1">
      <c r="A47" s="163" t="s">
        <v>309</v>
      </c>
      <c r="B47" s="155"/>
      <c r="C47" s="155"/>
      <c r="D47" s="155"/>
      <c r="E47" s="155"/>
      <c r="F47" s="155"/>
      <c r="G47" s="155"/>
      <c r="H47" s="155"/>
      <c r="I47" s="155"/>
      <c r="J47" s="155"/>
      <c r="K47" s="155"/>
      <c r="L47" s="155"/>
      <c r="M47" s="155"/>
      <c r="N47" s="155"/>
      <c r="O47" s="155"/>
      <c r="P47" s="159"/>
      <c r="Q47" s="159"/>
      <c r="R47" s="159"/>
      <c r="S47" s="162"/>
      <c r="T47" s="158"/>
      <c r="U47" s="158"/>
      <c r="V47" s="158"/>
      <c r="W47" s="158"/>
      <c r="X47" s="158"/>
      <c r="Y47" s="159"/>
      <c r="Z47" s="159"/>
      <c r="AA47" s="159"/>
      <c r="AB47" s="159"/>
      <c r="AC47" s="159"/>
      <c r="AD47" s="159"/>
      <c r="AE47" s="159"/>
      <c r="AF47" s="159"/>
      <c r="AG47" s="104"/>
    </row>
    <row r="48" spans="1:33" ht="6.75" customHeight="1">
      <c r="A48" s="366"/>
      <c r="B48" s="367"/>
      <c r="C48" s="367"/>
      <c r="D48" s="367"/>
      <c r="E48" s="367"/>
      <c r="F48" s="367"/>
      <c r="G48" s="367"/>
      <c r="H48" s="367"/>
      <c r="I48" s="367"/>
      <c r="J48" s="367"/>
      <c r="K48" s="367"/>
      <c r="L48" s="367"/>
      <c r="M48" s="367"/>
      <c r="N48" s="164"/>
      <c r="O48" s="164"/>
      <c r="P48" s="164"/>
      <c r="Q48" s="164"/>
      <c r="R48" s="164"/>
      <c r="S48" s="162"/>
      <c r="T48" s="158"/>
      <c r="U48" s="158"/>
      <c r="V48" s="158"/>
      <c r="W48" s="158"/>
      <c r="X48" s="158"/>
      <c r="Y48" s="158"/>
      <c r="Z48" s="158"/>
      <c r="AA48" s="158"/>
      <c r="AB48" s="218" t="s">
        <v>20</v>
      </c>
      <c r="AC48" s="220"/>
      <c r="AD48" s="218" t="s">
        <v>21</v>
      </c>
      <c r="AE48" s="219"/>
      <c r="AF48" s="220"/>
      <c r="AG48" s="104"/>
    </row>
    <row r="49" spans="1:33" ht="20.25" customHeight="1">
      <c r="A49" s="161">
        <v>145</v>
      </c>
      <c r="B49" s="224" t="s">
        <v>300</v>
      </c>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6"/>
      <c r="AB49" s="369"/>
      <c r="AC49" s="369"/>
      <c r="AD49" s="217"/>
      <c r="AE49" s="217"/>
      <c r="AF49" s="217"/>
      <c r="AG49" s="71"/>
    </row>
    <row r="50" spans="1:33" ht="6.75" customHeight="1">
      <c r="A50" s="161">
        <v>146</v>
      </c>
      <c r="B50" s="221" t="s">
        <v>301</v>
      </c>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3"/>
      <c r="AB50" s="158"/>
      <c r="AC50" s="156"/>
      <c r="AD50" s="217"/>
      <c r="AE50" s="217"/>
      <c r="AF50" s="217"/>
      <c r="AG50" s="71"/>
    </row>
    <row r="51" spans="1:33" ht="6.75" customHeight="1">
      <c r="A51" s="161">
        <v>147</v>
      </c>
      <c r="B51" s="221" t="s">
        <v>302</v>
      </c>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3"/>
      <c r="AB51" s="159"/>
      <c r="AC51" s="159"/>
      <c r="AD51" s="217"/>
      <c r="AE51" s="217"/>
      <c r="AF51" s="217"/>
      <c r="AG51" s="71"/>
    </row>
    <row r="52" spans="1:33" ht="6.75" customHeight="1">
      <c r="A52" s="165"/>
      <c r="B52" s="166"/>
      <c r="C52" s="166"/>
      <c r="D52" s="166"/>
      <c r="E52" s="166"/>
      <c r="F52" s="166"/>
      <c r="G52" s="166"/>
      <c r="H52" s="166"/>
      <c r="I52" s="166"/>
      <c r="J52" s="166"/>
      <c r="K52" s="166"/>
      <c r="L52" s="166"/>
      <c r="M52" s="166"/>
      <c r="N52" s="167"/>
      <c r="O52" s="167"/>
      <c r="P52" s="168"/>
      <c r="Q52" s="168"/>
      <c r="R52" s="168"/>
      <c r="S52" s="164"/>
      <c r="T52" s="164"/>
      <c r="U52" s="164"/>
      <c r="V52" s="164"/>
      <c r="W52" s="164"/>
      <c r="X52" s="164"/>
      <c r="Y52" s="164"/>
      <c r="Z52" s="164"/>
      <c r="AA52" s="164"/>
      <c r="AB52" s="164"/>
      <c r="AC52" s="164"/>
      <c r="AD52" s="164"/>
      <c r="AE52" s="164"/>
      <c r="AF52" s="168"/>
      <c r="AG52" s="71"/>
    </row>
    <row r="53" spans="1:33" ht="6.75" customHeight="1">
      <c r="A53" s="163" t="s">
        <v>310</v>
      </c>
      <c r="B53" s="155"/>
      <c r="C53" s="155"/>
      <c r="D53" s="155"/>
      <c r="E53" s="155"/>
      <c r="F53" s="155"/>
      <c r="G53" s="155"/>
      <c r="H53" s="155"/>
      <c r="I53" s="155"/>
      <c r="J53" s="155"/>
      <c r="K53" s="155"/>
      <c r="L53" s="155"/>
      <c r="M53" s="155"/>
      <c r="N53" s="167"/>
      <c r="O53" s="167"/>
      <c r="P53" s="168"/>
      <c r="Q53" s="168"/>
      <c r="R53" s="168"/>
      <c r="S53" s="164"/>
      <c r="T53" s="164"/>
      <c r="U53" s="164"/>
      <c r="V53" s="164"/>
      <c r="W53" s="164"/>
      <c r="X53" s="164"/>
      <c r="Y53" s="164"/>
      <c r="Z53" s="164"/>
      <c r="AA53" s="164"/>
      <c r="AB53" s="164"/>
      <c r="AC53" s="164"/>
      <c r="AD53" s="164"/>
      <c r="AE53" s="164"/>
      <c r="AF53" s="168"/>
      <c r="AG53" s="71"/>
    </row>
    <row r="54" spans="1:33" ht="6.75" customHeight="1">
      <c r="A54" s="366"/>
      <c r="B54" s="367"/>
      <c r="C54" s="367"/>
      <c r="D54" s="367"/>
      <c r="E54" s="367"/>
      <c r="F54" s="367"/>
      <c r="G54" s="367"/>
      <c r="H54" s="367"/>
      <c r="I54" s="367"/>
      <c r="J54" s="367"/>
      <c r="K54" s="367"/>
      <c r="L54" s="367"/>
      <c r="M54" s="367"/>
      <c r="N54" s="167"/>
      <c r="O54" s="167"/>
      <c r="P54" s="168"/>
      <c r="Q54" s="168"/>
      <c r="R54" s="168"/>
      <c r="S54" s="164"/>
      <c r="T54" s="164"/>
      <c r="U54" s="164"/>
      <c r="V54" s="164"/>
      <c r="W54" s="164"/>
      <c r="X54" s="164"/>
      <c r="Y54" s="164"/>
      <c r="Z54" s="164"/>
      <c r="AA54" s="164"/>
      <c r="AB54" s="164"/>
      <c r="AC54" s="164"/>
      <c r="AD54" s="218" t="s">
        <v>21</v>
      </c>
      <c r="AE54" s="219"/>
      <c r="AF54" s="220"/>
      <c r="AG54" s="71"/>
    </row>
    <row r="55" spans="1:33">
      <c r="A55" s="161">
        <v>148</v>
      </c>
      <c r="B55" s="221" t="s">
        <v>303</v>
      </c>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3"/>
      <c r="AD55" s="217"/>
      <c r="AE55" s="217"/>
      <c r="AF55" s="217"/>
      <c r="AG55" s="71"/>
    </row>
    <row r="56" spans="1:33" ht="21" customHeight="1">
      <c r="A56" s="161">
        <v>149</v>
      </c>
      <c r="B56" s="224" t="s">
        <v>304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6"/>
      <c r="AD56" s="217"/>
      <c r="AE56" s="217"/>
      <c r="AF56" s="217"/>
      <c r="AG56" s="71"/>
    </row>
    <row r="57" spans="1:33" ht="18" customHeight="1">
      <c r="A57" s="161">
        <v>150</v>
      </c>
      <c r="B57" s="224" t="s">
        <v>307</v>
      </c>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6"/>
      <c r="AD57" s="217"/>
      <c r="AE57" s="217"/>
      <c r="AF57" s="217"/>
      <c r="AG57" s="71"/>
    </row>
    <row r="58" spans="1:33" ht="6.75" customHeight="1">
      <c r="A58" s="128"/>
      <c r="B58" s="129"/>
      <c r="C58" s="129"/>
      <c r="D58" s="129"/>
      <c r="E58" s="129"/>
      <c r="F58" s="129"/>
      <c r="G58" s="129"/>
      <c r="H58" s="129"/>
      <c r="I58" s="129"/>
      <c r="J58" s="129"/>
      <c r="K58" s="129"/>
      <c r="L58" s="129"/>
      <c r="M58" s="129"/>
      <c r="N58" s="127"/>
      <c r="O58" s="127"/>
      <c r="P58" s="66"/>
      <c r="Q58" s="66"/>
      <c r="R58" s="66"/>
      <c r="S58" s="62"/>
      <c r="T58" s="62"/>
      <c r="U58" s="62"/>
      <c r="V58" s="62"/>
      <c r="W58" s="62"/>
      <c r="X58" s="62"/>
      <c r="Y58" s="62"/>
      <c r="Z58" s="62"/>
      <c r="AA58" s="62"/>
      <c r="AB58" s="103"/>
      <c r="AC58" s="68"/>
      <c r="AD58" s="62"/>
      <c r="AE58" s="62"/>
      <c r="AF58" s="62"/>
      <c r="AG58" s="71"/>
    </row>
    <row r="59" spans="1:33" ht="6.75" customHeight="1">
      <c r="A59" s="128"/>
      <c r="B59" s="129"/>
      <c r="C59" s="129"/>
      <c r="D59" s="129"/>
      <c r="E59" s="129"/>
      <c r="F59" s="129"/>
      <c r="G59" s="68"/>
      <c r="H59" s="388" t="s">
        <v>305</v>
      </c>
      <c r="I59" s="388"/>
      <c r="J59" s="388"/>
      <c r="K59" s="388"/>
      <c r="L59" s="388"/>
      <c r="M59" s="388"/>
      <c r="N59" s="388"/>
      <c r="O59" s="388"/>
      <c r="P59" s="388"/>
      <c r="Q59" s="388" t="s">
        <v>772</v>
      </c>
      <c r="R59" s="388"/>
      <c r="S59" s="388"/>
      <c r="T59" s="388"/>
      <c r="U59" s="388"/>
      <c r="V59" s="388"/>
      <c r="W59" s="62"/>
      <c r="X59" s="62"/>
      <c r="Y59" s="62"/>
      <c r="Z59" s="62"/>
      <c r="AA59" s="62"/>
      <c r="AB59" s="103"/>
      <c r="AC59" s="68"/>
      <c r="AD59" s="62"/>
      <c r="AE59" s="62"/>
      <c r="AF59" s="62"/>
      <c r="AG59" s="71"/>
    </row>
    <row r="60" spans="1:33" ht="10.5" customHeight="1">
      <c r="A60" s="128"/>
      <c r="B60" s="129"/>
      <c r="C60" s="129"/>
      <c r="D60" s="129"/>
      <c r="E60" s="129"/>
      <c r="F60" s="129"/>
      <c r="G60" s="377">
        <v>151</v>
      </c>
      <c r="H60" s="382" t="s">
        <v>771</v>
      </c>
      <c r="I60" s="382"/>
      <c r="J60" s="382"/>
      <c r="K60" s="382"/>
      <c r="L60" s="382"/>
      <c r="M60" s="382"/>
      <c r="N60" s="382"/>
      <c r="O60" s="382"/>
      <c r="P60" s="383"/>
      <c r="Q60" s="256">
        <f>SUM(AD44:AF45,AD49,AD50,AD51,AD55,AD56,AD57)</f>
        <v>0</v>
      </c>
      <c r="R60" s="386"/>
      <c r="S60" s="386"/>
      <c r="T60" s="386"/>
      <c r="U60" s="386"/>
      <c r="V60" s="257"/>
      <c r="W60" s="123"/>
      <c r="X60" s="62"/>
      <c r="Y60" s="62"/>
      <c r="Z60" s="62"/>
      <c r="AA60" s="62"/>
      <c r="AB60" s="103"/>
      <c r="AC60" s="68"/>
      <c r="AD60" s="62"/>
      <c r="AE60" s="62"/>
      <c r="AF60" s="62"/>
      <c r="AG60" s="71"/>
    </row>
    <row r="61" spans="1:33" ht="10.5" customHeight="1">
      <c r="A61" s="128"/>
      <c r="B61" s="129"/>
      <c r="C61" s="129"/>
      <c r="D61" s="129"/>
      <c r="E61" s="129"/>
      <c r="F61" s="129"/>
      <c r="G61" s="378"/>
      <c r="H61" s="384"/>
      <c r="I61" s="384"/>
      <c r="J61" s="384"/>
      <c r="K61" s="384"/>
      <c r="L61" s="384"/>
      <c r="M61" s="384"/>
      <c r="N61" s="384"/>
      <c r="O61" s="384"/>
      <c r="P61" s="385"/>
      <c r="Q61" s="260"/>
      <c r="R61" s="387"/>
      <c r="S61" s="387"/>
      <c r="T61" s="387"/>
      <c r="U61" s="387"/>
      <c r="V61" s="261"/>
      <c r="W61" s="123"/>
      <c r="X61" s="62"/>
      <c r="Y61" s="62"/>
      <c r="Z61" s="62"/>
      <c r="AA61" s="62"/>
      <c r="AB61" s="103"/>
      <c r="AC61" s="68"/>
      <c r="AD61" s="62"/>
      <c r="AE61" s="62"/>
      <c r="AF61" s="62"/>
      <c r="AG61" s="71"/>
    </row>
    <row r="62" spans="1:33" ht="6.75" customHeight="1">
      <c r="A62" s="128"/>
      <c r="B62" s="129"/>
      <c r="C62" s="129"/>
      <c r="D62" s="129"/>
      <c r="E62" s="129"/>
      <c r="F62" s="129"/>
      <c r="G62" s="123"/>
      <c r="H62" s="125"/>
      <c r="I62" s="125"/>
      <c r="J62" s="125"/>
      <c r="K62" s="125"/>
      <c r="L62" s="125"/>
      <c r="M62" s="125"/>
      <c r="N62" s="125"/>
      <c r="O62" s="38"/>
      <c r="P62" s="38"/>
      <c r="Q62" s="38"/>
      <c r="R62" s="38"/>
      <c r="S62" s="62"/>
      <c r="T62" s="62"/>
      <c r="U62" s="62"/>
      <c r="V62" s="62"/>
      <c r="W62" s="62"/>
      <c r="X62" s="62"/>
      <c r="Y62" s="62"/>
      <c r="Z62" s="62"/>
      <c r="AA62" s="62"/>
      <c r="AB62" s="103"/>
      <c r="AC62" s="68"/>
      <c r="AD62" s="62"/>
      <c r="AE62" s="62"/>
      <c r="AF62" s="62"/>
      <c r="AG62" s="71"/>
    </row>
    <row r="63" spans="1:33" ht="6.75" customHeight="1">
      <c r="A63" s="286" t="s">
        <v>22</v>
      </c>
      <c r="B63" s="287"/>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8"/>
    </row>
    <row r="64" spans="1:33" ht="4.5" customHeight="1">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row>
    <row r="65" spans="1:33" ht="6.75" customHeight="1">
      <c r="A65" s="64"/>
      <c r="B65" s="49"/>
      <c r="C65" s="49"/>
      <c r="D65" s="49"/>
      <c r="E65" s="49"/>
      <c r="F65" s="49"/>
      <c r="G65" s="49"/>
      <c r="H65" s="49"/>
      <c r="I65" s="49"/>
      <c r="J65" s="49"/>
      <c r="K65" s="49"/>
      <c r="L65" s="49"/>
      <c r="M65" s="49"/>
      <c r="N65" s="73"/>
      <c r="O65" s="73"/>
      <c r="P65" s="356" t="s">
        <v>23</v>
      </c>
      <c r="Q65" s="356"/>
      <c r="R65" s="356"/>
      <c r="S65" s="356"/>
      <c r="T65" s="356"/>
      <c r="U65" s="356"/>
      <c r="V65" s="356"/>
      <c r="W65" s="356"/>
      <c r="X65" s="31"/>
      <c r="Y65" s="352" t="s">
        <v>26</v>
      </c>
      <c r="Z65" s="352"/>
      <c r="AA65" s="352"/>
      <c r="AB65" s="352"/>
      <c r="AC65" s="352"/>
      <c r="AD65" s="62"/>
      <c r="AE65" s="62"/>
      <c r="AF65" s="62"/>
      <c r="AG65" s="63"/>
    </row>
    <row r="66" spans="1:33" ht="6.75" customHeight="1">
      <c r="A66" s="64"/>
      <c r="B66" s="49"/>
      <c r="C66" s="49"/>
      <c r="D66" s="49"/>
      <c r="E66" s="49"/>
      <c r="F66" s="49"/>
      <c r="G66" s="49"/>
      <c r="H66" s="49"/>
      <c r="I66" s="49"/>
      <c r="J66" s="49"/>
      <c r="K66" s="49"/>
      <c r="L66" s="49"/>
      <c r="M66" s="49"/>
      <c r="N66" s="73"/>
      <c r="O66" s="73"/>
      <c r="P66" s="153"/>
      <c r="Q66" s="153"/>
      <c r="R66" s="153"/>
      <c r="S66" s="153"/>
      <c r="T66" s="379" t="s">
        <v>770</v>
      </c>
      <c r="U66" s="379"/>
      <c r="V66" s="379" t="s">
        <v>769</v>
      </c>
      <c r="W66" s="379"/>
      <c r="X66" s="153"/>
      <c r="Y66" s="152"/>
      <c r="Z66" s="152"/>
      <c r="AA66" s="152"/>
      <c r="AB66" s="152"/>
      <c r="AC66" s="152"/>
      <c r="AD66" s="62"/>
      <c r="AE66" s="62"/>
      <c r="AF66" s="62"/>
      <c r="AG66" s="63"/>
    </row>
    <row r="67" spans="1:33" ht="7.5" customHeight="1">
      <c r="A67" s="72"/>
      <c r="B67" s="105"/>
      <c r="C67" s="105"/>
      <c r="D67" s="105"/>
      <c r="E67" s="105"/>
      <c r="F67" s="105"/>
      <c r="G67" s="105"/>
      <c r="H67" s="105"/>
      <c r="I67" s="198" t="s">
        <v>306</v>
      </c>
      <c r="J67" s="198"/>
      <c r="K67" s="236" t="s">
        <v>24</v>
      </c>
      <c r="L67" s="236"/>
      <c r="M67" s="236"/>
      <c r="N67" s="236"/>
      <c r="O67" s="73"/>
      <c r="P67" s="365" t="s">
        <v>275</v>
      </c>
      <c r="Q67" s="365"/>
      <c r="R67" s="365" t="s">
        <v>273</v>
      </c>
      <c r="S67" s="365"/>
      <c r="T67" s="380"/>
      <c r="U67" s="380"/>
      <c r="V67" s="380"/>
      <c r="W67" s="380"/>
      <c r="X67" s="73"/>
      <c r="Y67" s="37">
        <v>419</v>
      </c>
      <c r="Z67" s="210"/>
      <c r="AA67" s="210"/>
      <c r="AB67" s="210"/>
      <c r="AC67" s="62"/>
      <c r="AD67" s="62"/>
      <c r="AE67" s="62"/>
      <c r="AF67" s="62"/>
      <c r="AG67" s="63"/>
    </row>
    <row r="68" spans="1:33" ht="6.75" customHeight="1">
      <c r="A68" s="70">
        <v>201</v>
      </c>
      <c r="B68" s="256" t="s">
        <v>25</v>
      </c>
      <c r="C68" s="257"/>
      <c r="D68" s="262" t="s">
        <v>268</v>
      </c>
      <c r="E68" s="263"/>
      <c r="F68" s="263"/>
      <c r="G68" s="263"/>
      <c r="H68" s="264"/>
      <c r="I68" s="207"/>
      <c r="J68" s="209"/>
      <c r="K68" s="237"/>
      <c r="L68" s="238"/>
      <c r="M68" s="238"/>
      <c r="N68" s="239"/>
      <c r="O68" s="73"/>
      <c r="P68" s="210"/>
      <c r="Q68" s="210"/>
      <c r="R68" s="210"/>
      <c r="S68" s="210"/>
      <c r="T68" s="210"/>
      <c r="U68" s="210"/>
      <c r="V68" s="210"/>
      <c r="W68" s="210"/>
      <c r="X68" s="73"/>
      <c r="Y68" s="49"/>
      <c r="Z68" s="49"/>
      <c r="AA68" s="49"/>
      <c r="AB68" s="49"/>
      <c r="AC68" s="49"/>
      <c r="AD68" s="62"/>
      <c r="AE68" s="62"/>
      <c r="AF68" s="62"/>
      <c r="AG68" s="63"/>
    </row>
    <row r="69" spans="1:33" ht="6.75" customHeight="1">
      <c r="A69" s="70">
        <v>202</v>
      </c>
      <c r="B69" s="258"/>
      <c r="C69" s="259"/>
      <c r="D69" s="262" t="s">
        <v>269</v>
      </c>
      <c r="E69" s="263"/>
      <c r="F69" s="263"/>
      <c r="G69" s="263"/>
      <c r="H69" s="264"/>
      <c r="I69" s="207"/>
      <c r="J69" s="209"/>
      <c r="K69" s="237"/>
      <c r="L69" s="238"/>
      <c r="M69" s="238"/>
      <c r="N69" s="239"/>
      <c r="O69" s="73"/>
      <c r="P69" s="210"/>
      <c r="Q69" s="210"/>
      <c r="R69" s="210"/>
      <c r="S69" s="210"/>
      <c r="T69" s="210"/>
      <c r="U69" s="210"/>
      <c r="V69" s="210"/>
      <c r="W69" s="210"/>
      <c r="X69" s="73"/>
      <c r="Y69" s="30" t="s">
        <v>264</v>
      </c>
      <c r="Z69" s="30"/>
      <c r="AA69" s="30"/>
      <c r="AB69" s="30"/>
      <c r="AC69" s="30"/>
      <c r="AD69" s="62"/>
      <c r="AE69" s="62"/>
      <c r="AF69" s="62"/>
      <c r="AG69" s="63"/>
    </row>
    <row r="70" spans="1:33" ht="6.75" customHeight="1">
      <c r="A70" s="70">
        <v>203</v>
      </c>
      <c r="B70" s="258"/>
      <c r="C70" s="259"/>
      <c r="D70" s="265" t="s">
        <v>270</v>
      </c>
      <c r="E70" s="266"/>
      <c r="F70" s="266"/>
      <c r="G70" s="266"/>
      <c r="H70" s="267"/>
      <c r="I70" s="207"/>
      <c r="J70" s="209"/>
      <c r="K70" s="237"/>
      <c r="L70" s="238"/>
      <c r="M70" s="238"/>
      <c r="N70" s="239"/>
      <c r="O70" s="73"/>
      <c r="P70" s="210"/>
      <c r="Q70" s="210"/>
      <c r="R70" s="210"/>
      <c r="S70" s="210"/>
      <c r="T70" s="210"/>
      <c r="U70" s="210"/>
      <c r="V70" s="210"/>
      <c r="W70" s="210"/>
      <c r="X70" s="62"/>
      <c r="Y70" s="37">
        <v>420</v>
      </c>
      <c r="Z70" s="210"/>
      <c r="AA70" s="210"/>
      <c r="AB70" s="210"/>
      <c r="AC70" s="62"/>
      <c r="AD70" s="62"/>
      <c r="AE70" s="62"/>
      <c r="AF70" s="62"/>
      <c r="AG70" s="63"/>
    </row>
    <row r="71" spans="1:33" ht="6.75" customHeight="1">
      <c r="A71" s="70">
        <v>204</v>
      </c>
      <c r="B71" s="260"/>
      <c r="C71" s="261"/>
      <c r="D71" s="262" t="s">
        <v>271</v>
      </c>
      <c r="E71" s="263"/>
      <c r="F71" s="263"/>
      <c r="G71" s="263"/>
      <c r="H71" s="264"/>
      <c r="I71" s="207"/>
      <c r="J71" s="209"/>
      <c r="K71" s="237"/>
      <c r="L71" s="238"/>
      <c r="M71" s="238"/>
      <c r="N71" s="239"/>
      <c r="O71" s="73"/>
      <c r="P71" s="210"/>
      <c r="Q71" s="210"/>
      <c r="R71" s="210"/>
      <c r="S71" s="210"/>
      <c r="T71" s="210"/>
      <c r="U71" s="210"/>
      <c r="V71" s="210"/>
      <c r="W71" s="210"/>
      <c r="X71" s="62"/>
      <c r="Y71" s="49"/>
      <c r="Z71" s="49"/>
      <c r="AA71" s="49"/>
      <c r="AB71" s="49"/>
      <c r="AC71" s="49"/>
      <c r="AD71" s="49"/>
      <c r="AE71" s="49"/>
      <c r="AF71" s="62"/>
      <c r="AG71" s="63"/>
    </row>
    <row r="72" spans="1:33" ht="6.75" customHeight="1">
      <c r="A72" s="70">
        <v>205</v>
      </c>
      <c r="B72" s="227" t="s">
        <v>27</v>
      </c>
      <c r="C72" s="228"/>
      <c r="D72" s="228"/>
      <c r="E72" s="228"/>
      <c r="F72" s="228"/>
      <c r="G72" s="228"/>
      <c r="H72" s="229"/>
      <c r="I72" s="207"/>
      <c r="J72" s="209"/>
      <c r="K72" s="237"/>
      <c r="L72" s="238"/>
      <c r="M72" s="238"/>
      <c r="N72" s="239"/>
      <c r="O72" s="73"/>
      <c r="P72" s="210"/>
      <c r="Q72" s="210"/>
      <c r="R72" s="210"/>
      <c r="S72" s="210"/>
      <c r="T72" s="210"/>
      <c r="U72" s="210"/>
      <c r="V72" s="210"/>
      <c r="W72" s="210"/>
      <c r="X72" s="62"/>
      <c r="Y72" s="36" t="s">
        <v>30</v>
      </c>
      <c r="Z72" s="36"/>
      <c r="AA72" s="36"/>
      <c r="AB72" s="36"/>
      <c r="AC72" s="49"/>
      <c r="AD72" s="49"/>
      <c r="AE72" s="49"/>
      <c r="AF72" s="62"/>
      <c r="AG72" s="63"/>
    </row>
    <row r="73" spans="1:33" ht="6.75" customHeight="1">
      <c r="A73" s="70">
        <v>206</v>
      </c>
      <c r="B73" s="227" t="s">
        <v>28</v>
      </c>
      <c r="C73" s="228"/>
      <c r="D73" s="228"/>
      <c r="E73" s="228"/>
      <c r="F73" s="228"/>
      <c r="G73" s="228"/>
      <c r="H73" s="229"/>
      <c r="I73" s="207"/>
      <c r="J73" s="209"/>
      <c r="K73" s="237"/>
      <c r="L73" s="238"/>
      <c r="M73" s="238"/>
      <c r="N73" s="239"/>
      <c r="O73" s="73"/>
      <c r="P73" s="210"/>
      <c r="Q73" s="210"/>
      <c r="R73" s="210"/>
      <c r="S73" s="210"/>
      <c r="T73" s="210"/>
      <c r="U73" s="210"/>
      <c r="V73" s="210"/>
      <c r="W73" s="210"/>
      <c r="X73" s="62"/>
      <c r="Y73" s="37">
        <v>421</v>
      </c>
      <c r="Z73" s="207"/>
      <c r="AA73" s="208"/>
      <c r="AB73" s="209"/>
      <c r="AC73" s="62"/>
      <c r="AD73" s="62"/>
      <c r="AE73" s="62"/>
      <c r="AF73" s="62"/>
      <c r="AG73" s="63"/>
    </row>
    <row r="74" spans="1:33" ht="6.75" customHeight="1">
      <c r="A74" s="70">
        <v>207</v>
      </c>
      <c r="B74" s="227" t="s">
        <v>29</v>
      </c>
      <c r="C74" s="228"/>
      <c r="D74" s="228"/>
      <c r="E74" s="228"/>
      <c r="F74" s="228"/>
      <c r="G74" s="228"/>
      <c r="H74" s="229"/>
      <c r="I74" s="207"/>
      <c r="J74" s="209"/>
      <c r="K74" s="237"/>
      <c r="L74" s="238"/>
      <c r="M74" s="238"/>
      <c r="N74" s="239"/>
      <c r="O74" s="73"/>
      <c r="P74" s="210"/>
      <c r="Q74" s="210"/>
      <c r="R74" s="210"/>
      <c r="S74" s="210"/>
      <c r="T74" s="210"/>
      <c r="U74" s="210"/>
      <c r="V74" s="210"/>
      <c r="W74" s="210"/>
      <c r="X74" s="62"/>
      <c r="Y74" s="49"/>
      <c r="Z74" s="49"/>
      <c r="AA74" s="49"/>
      <c r="AB74" s="49"/>
      <c r="AC74" s="62"/>
      <c r="AD74" s="62"/>
      <c r="AE74" s="62"/>
      <c r="AF74" s="62"/>
      <c r="AG74" s="63"/>
    </row>
    <row r="75" spans="1:33" ht="6.75" customHeight="1">
      <c r="A75" s="70">
        <v>208</v>
      </c>
      <c r="B75" s="230" t="s">
        <v>31</v>
      </c>
      <c r="C75" s="231"/>
      <c r="D75" s="232"/>
      <c r="E75" s="228" t="s">
        <v>32</v>
      </c>
      <c r="F75" s="228"/>
      <c r="G75" s="228"/>
      <c r="H75" s="229"/>
      <c r="I75" s="207"/>
      <c r="J75" s="209"/>
      <c r="K75" s="237"/>
      <c r="L75" s="238"/>
      <c r="M75" s="238"/>
      <c r="N75" s="239"/>
      <c r="O75" s="73"/>
      <c r="P75" s="210"/>
      <c r="Q75" s="210"/>
      <c r="R75" s="210"/>
      <c r="S75" s="210"/>
      <c r="T75" s="210"/>
      <c r="U75" s="210"/>
      <c r="V75" s="210"/>
      <c r="W75" s="210"/>
      <c r="X75" s="62"/>
      <c r="Y75" s="36" t="s">
        <v>35</v>
      </c>
      <c r="Z75" s="36"/>
      <c r="AA75" s="36"/>
      <c r="AB75" s="36"/>
      <c r="AC75" s="36"/>
      <c r="AD75" s="36"/>
      <c r="AE75" s="36"/>
      <c r="AF75" s="62"/>
      <c r="AG75" s="63"/>
    </row>
    <row r="76" spans="1:33" ht="6.75" customHeight="1">
      <c r="A76" s="70">
        <v>209</v>
      </c>
      <c r="B76" s="233"/>
      <c r="C76" s="234"/>
      <c r="D76" s="235"/>
      <c r="E76" s="228" t="s">
        <v>33</v>
      </c>
      <c r="F76" s="228"/>
      <c r="G76" s="228"/>
      <c r="H76" s="229"/>
      <c r="I76" s="207"/>
      <c r="J76" s="209"/>
      <c r="K76" s="237"/>
      <c r="L76" s="238"/>
      <c r="M76" s="238"/>
      <c r="N76" s="239"/>
      <c r="O76" s="73"/>
      <c r="P76" s="210"/>
      <c r="Q76" s="210"/>
      <c r="R76" s="210"/>
      <c r="S76" s="210"/>
      <c r="T76" s="210"/>
      <c r="U76" s="210"/>
      <c r="V76" s="210"/>
      <c r="W76" s="210"/>
      <c r="X76" s="62"/>
      <c r="Y76" s="377">
        <v>422</v>
      </c>
      <c r="Z76" s="371" t="s">
        <v>37</v>
      </c>
      <c r="AA76" s="372"/>
      <c r="AB76" s="373"/>
      <c r="AC76" s="330"/>
      <c r="AD76" s="331"/>
      <c r="AE76" s="332"/>
      <c r="AF76" s="62"/>
      <c r="AG76" s="63"/>
    </row>
    <row r="77" spans="1:33" ht="6.75" customHeight="1">
      <c r="A77" s="70">
        <v>210</v>
      </c>
      <c r="B77" s="227" t="s">
        <v>34</v>
      </c>
      <c r="C77" s="228"/>
      <c r="D77" s="228"/>
      <c r="E77" s="228"/>
      <c r="F77" s="228"/>
      <c r="G77" s="228"/>
      <c r="H77" s="229"/>
      <c r="I77" s="207"/>
      <c r="J77" s="209"/>
      <c r="K77" s="237"/>
      <c r="L77" s="238"/>
      <c r="M77" s="238"/>
      <c r="N77" s="239"/>
      <c r="O77" s="62"/>
      <c r="P77" s="210"/>
      <c r="Q77" s="210"/>
      <c r="R77" s="210"/>
      <c r="S77" s="210"/>
      <c r="T77" s="210"/>
      <c r="U77" s="210"/>
      <c r="V77" s="210"/>
      <c r="W77" s="210"/>
      <c r="X77" s="62"/>
      <c r="Y77" s="378"/>
      <c r="Z77" s="374"/>
      <c r="AA77" s="375"/>
      <c r="AB77" s="376"/>
      <c r="AC77" s="280"/>
      <c r="AD77" s="336"/>
      <c r="AE77" s="337"/>
      <c r="AF77" s="25"/>
      <c r="AG77" s="74"/>
    </row>
    <row r="78" spans="1:33" ht="6.75" customHeight="1">
      <c r="A78" s="70">
        <v>211</v>
      </c>
      <c r="B78" s="227" t="s">
        <v>36</v>
      </c>
      <c r="C78" s="228"/>
      <c r="D78" s="228"/>
      <c r="E78" s="228"/>
      <c r="F78" s="228"/>
      <c r="G78" s="228"/>
      <c r="H78" s="229"/>
      <c r="I78" s="207"/>
      <c r="J78" s="209"/>
      <c r="K78" s="237"/>
      <c r="L78" s="238"/>
      <c r="M78" s="238"/>
      <c r="N78" s="239"/>
      <c r="O78" s="62"/>
      <c r="P78" s="210"/>
      <c r="Q78" s="210"/>
      <c r="R78" s="210"/>
      <c r="S78" s="210"/>
      <c r="T78" s="210"/>
      <c r="U78" s="210"/>
      <c r="V78" s="210"/>
      <c r="W78" s="210"/>
      <c r="X78" s="62"/>
      <c r="Y78" s="377">
        <v>423</v>
      </c>
      <c r="Z78" s="371" t="s">
        <v>39</v>
      </c>
      <c r="AA78" s="372"/>
      <c r="AB78" s="373"/>
      <c r="AC78" s="330"/>
      <c r="AD78" s="331"/>
      <c r="AE78" s="332"/>
      <c r="AF78" s="62"/>
      <c r="AG78" s="63"/>
    </row>
    <row r="79" spans="1:33" ht="6.75" customHeight="1">
      <c r="A79" s="72"/>
      <c r="B79" s="68"/>
      <c r="C79" s="68"/>
      <c r="D79" s="68"/>
      <c r="E79" s="68"/>
      <c r="F79" s="68"/>
      <c r="G79" s="68"/>
      <c r="H79" s="68"/>
      <c r="I79" s="75" t="s">
        <v>38</v>
      </c>
      <c r="J79" s="99">
        <v>212</v>
      </c>
      <c r="K79" s="241"/>
      <c r="L79" s="242"/>
      <c r="M79" s="242"/>
      <c r="N79" s="243"/>
      <c r="O79" s="99">
        <v>213</v>
      </c>
      <c r="P79" s="324">
        <f>SUM(P68:Q78)</f>
        <v>0</v>
      </c>
      <c r="Q79" s="324"/>
      <c r="R79" s="324">
        <f>SUM(R68:S78)</f>
        <v>0</v>
      </c>
      <c r="S79" s="324"/>
      <c r="T79" s="324">
        <f>SUM(T68:U78)</f>
        <v>0</v>
      </c>
      <c r="U79" s="324"/>
      <c r="V79" s="324">
        <f>SUM(V68:W78)</f>
        <v>0</v>
      </c>
      <c r="W79" s="324"/>
      <c r="X79" s="62"/>
      <c r="Y79" s="378"/>
      <c r="Z79" s="374"/>
      <c r="AA79" s="375"/>
      <c r="AB79" s="376"/>
      <c r="AC79" s="280"/>
      <c r="AD79" s="336"/>
      <c r="AE79" s="337"/>
      <c r="AF79" s="49"/>
      <c r="AG79" s="63"/>
    </row>
    <row r="80" spans="1:33" ht="6.75" customHeight="1">
      <c r="A80" s="72"/>
      <c r="B80" s="68"/>
      <c r="C80" s="73"/>
      <c r="D80" s="73"/>
      <c r="E80" s="73"/>
      <c r="F80" s="73"/>
      <c r="G80" s="73"/>
      <c r="H80" s="73"/>
      <c r="I80" s="73"/>
      <c r="J80" s="73"/>
      <c r="K80" s="73"/>
      <c r="L80" s="73"/>
      <c r="M80" s="73"/>
      <c r="N80" s="49"/>
      <c r="O80" s="73"/>
      <c r="P80" s="73"/>
      <c r="Q80" s="66"/>
      <c r="R80" s="66"/>
      <c r="S80" s="66"/>
      <c r="T80" s="66"/>
      <c r="U80" s="66"/>
      <c r="V80" s="73"/>
      <c r="W80" s="62"/>
      <c r="X80" s="62"/>
      <c r="Y80" s="49"/>
      <c r="Z80" s="49"/>
      <c r="AA80" s="49"/>
      <c r="AB80" s="49"/>
      <c r="AC80" s="49"/>
      <c r="AD80" s="49"/>
      <c r="AE80" s="49"/>
      <c r="AF80" s="62"/>
      <c r="AG80" s="63"/>
    </row>
    <row r="81" spans="1:33" ht="6.75" customHeight="1">
      <c r="P81" s="49"/>
      <c r="Q81" s="49"/>
      <c r="R81" s="49"/>
      <c r="S81" s="49"/>
      <c r="T81" s="49"/>
      <c r="U81" s="49"/>
      <c r="V81" s="49"/>
      <c r="W81" s="49"/>
      <c r="X81" s="73"/>
      <c r="Y81" s="62"/>
      <c r="Z81" s="62"/>
      <c r="AA81" s="62"/>
      <c r="AB81" s="62"/>
      <c r="AC81" s="62"/>
      <c r="AD81" s="62"/>
      <c r="AE81" s="62"/>
      <c r="AF81" s="62"/>
      <c r="AG81" s="63"/>
    </row>
    <row r="82" spans="1:33" ht="6.75" customHeight="1">
      <c r="A82" s="203" t="s">
        <v>283</v>
      </c>
      <c r="B82" s="203"/>
      <c r="C82" s="203"/>
      <c r="D82" s="203"/>
      <c r="E82" s="203"/>
      <c r="F82" s="203"/>
      <c r="G82" s="203"/>
      <c r="H82" s="203"/>
      <c r="I82" s="203"/>
      <c r="J82" s="203"/>
      <c r="K82" s="203"/>
      <c r="L82" s="203"/>
      <c r="M82" s="203"/>
      <c r="N82" s="203"/>
      <c r="P82" s="179" t="s">
        <v>291</v>
      </c>
      <c r="Q82" s="179"/>
      <c r="R82" s="179"/>
      <c r="S82" s="179"/>
      <c r="T82" s="179"/>
      <c r="U82" s="179"/>
      <c r="V82" s="179"/>
      <c r="W82" s="179"/>
      <c r="X82" s="179"/>
      <c r="Y82" s="179"/>
      <c r="Z82" s="62"/>
      <c r="AA82" s="62"/>
      <c r="AB82" s="62"/>
      <c r="AC82" s="62"/>
      <c r="AD82" s="73"/>
      <c r="AE82" s="73"/>
      <c r="AF82" s="73"/>
      <c r="AG82" s="76"/>
    </row>
    <row r="83" spans="1:33" ht="6.75" customHeight="1">
      <c r="A83" s="116">
        <v>301</v>
      </c>
      <c r="B83" s="113" t="s">
        <v>40</v>
      </c>
      <c r="C83" s="114"/>
      <c r="D83" s="114"/>
      <c r="E83" s="114"/>
      <c r="F83" s="114"/>
      <c r="G83" s="114"/>
      <c r="H83" s="114"/>
      <c r="I83" s="114"/>
      <c r="J83" s="115"/>
      <c r="K83" s="106"/>
      <c r="L83" s="117"/>
      <c r="M83" s="117"/>
      <c r="N83" s="118"/>
      <c r="P83" s="94">
        <v>306</v>
      </c>
      <c r="Q83" s="262" t="s">
        <v>311</v>
      </c>
      <c r="R83" s="263"/>
      <c r="S83" s="263"/>
      <c r="T83" s="263"/>
      <c r="U83" s="263"/>
      <c r="V83" s="263"/>
      <c r="W83" s="263"/>
      <c r="X83" s="263"/>
      <c r="Y83" s="264"/>
      <c r="Z83" s="207"/>
      <c r="AA83" s="208"/>
      <c r="AB83" s="208"/>
      <c r="AC83" s="209"/>
      <c r="AD83" s="49"/>
      <c r="AE83" s="49"/>
      <c r="AF83" s="62"/>
      <c r="AG83" s="63"/>
    </row>
    <row r="84" spans="1:33" ht="6.75" customHeight="1">
      <c r="A84" s="34">
        <v>302</v>
      </c>
      <c r="B84" s="109" t="s">
        <v>41</v>
      </c>
      <c r="C84" s="110"/>
      <c r="D84" s="110"/>
      <c r="E84" s="110"/>
      <c r="F84" s="110"/>
      <c r="G84" s="110"/>
      <c r="H84" s="110"/>
      <c r="I84" s="110"/>
      <c r="J84" s="111"/>
      <c r="K84" s="107"/>
      <c r="L84" s="112"/>
      <c r="M84" s="112"/>
      <c r="N84" s="108"/>
      <c r="P84" s="94">
        <v>307</v>
      </c>
      <c r="Q84" s="262" t="s">
        <v>312</v>
      </c>
      <c r="R84" s="263"/>
      <c r="S84" s="263"/>
      <c r="T84" s="263"/>
      <c r="U84" s="263"/>
      <c r="V84" s="263"/>
      <c r="W84" s="263"/>
      <c r="X84" s="263"/>
      <c r="Y84" s="264"/>
      <c r="Z84" s="207"/>
      <c r="AA84" s="208"/>
      <c r="AB84" s="208"/>
      <c r="AC84" s="209"/>
      <c r="AD84" s="49"/>
      <c r="AE84" s="49"/>
      <c r="AF84" s="62"/>
      <c r="AG84" s="63"/>
    </row>
    <row r="85" spans="1:33" ht="6.75" customHeight="1">
      <c r="A85" s="34">
        <v>303</v>
      </c>
      <c r="B85" s="109" t="s">
        <v>42</v>
      </c>
      <c r="C85" s="110"/>
      <c r="D85" s="110"/>
      <c r="E85" s="110"/>
      <c r="F85" s="110"/>
      <c r="G85" s="110"/>
      <c r="H85" s="110"/>
      <c r="I85" s="110"/>
      <c r="J85" s="111"/>
      <c r="K85" s="107"/>
      <c r="L85" s="112"/>
      <c r="M85" s="112"/>
      <c r="N85" s="108"/>
      <c r="P85" s="94">
        <v>308</v>
      </c>
      <c r="Q85" s="262" t="s">
        <v>286</v>
      </c>
      <c r="R85" s="263"/>
      <c r="S85" s="263"/>
      <c r="T85" s="263"/>
      <c r="U85" s="263"/>
      <c r="V85" s="263"/>
      <c r="W85" s="263"/>
      <c r="X85" s="263"/>
      <c r="Y85" s="264"/>
      <c r="Z85" s="207"/>
      <c r="AA85" s="208"/>
      <c r="AB85" s="208"/>
      <c r="AC85" s="209"/>
      <c r="AD85" s="49"/>
      <c r="AE85" s="49"/>
      <c r="AF85" s="62"/>
      <c r="AG85" s="63"/>
    </row>
    <row r="86" spans="1:33" ht="6.75" customHeight="1">
      <c r="A86" s="94">
        <v>304</v>
      </c>
      <c r="B86" s="109" t="s">
        <v>280</v>
      </c>
      <c r="C86" s="110"/>
      <c r="D86" s="110"/>
      <c r="E86" s="110"/>
      <c r="F86" s="110"/>
      <c r="G86" s="110"/>
      <c r="H86" s="110"/>
      <c r="I86" s="110"/>
      <c r="J86" s="111"/>
      <c r="K86" s="107"/>
      <c r="L86" s="112"/>
      <c r="M86" s="112"/>
      <c r="N86" s="108"/>
      <c r="P86" s="94">
        <v>309</v>
      </c>
      <c r="Q86" s="262" t="s">
        <v>289</v>
      </c>
      <c r="R86" s="263"/>
      <c r="S86" s="263"/>
      <c r="T86" s="263"/>
      <c r="U86" s="263"/>
      <c r="V86" s="263"/>
      <c r="W86" s="263"/>
      <c r="X86" s="263"/>
      <c r="Y86" s="264"/>
      <c r="Z86" s="207"/>
      <c r="AA86" s="208"/>
      <c r="AB86" s="208"/>
      <c r="AC86" s="209"/>
      <c r="AD86" s="49"/>
      <c r="AE86" s="49"/>
      <c r="AF86" s="62"/>
      <c r="AG86" s="63"/>
    </row>
    <row r="87" spans="1:33" ht="7.5" customHeight="1">
      <c r="A87" s="34">
        <v>305</v>
      </c>
      <c r="B87" s="90" t="s">
        <v>43</v>
      </c>
      <c r="C87" s="91"/>
      <c r="D87" s="91"/>
      <c r="E87" s="91"/>
      <c r="F87" s="91"/>
      <c r="G87" s="91"/>
      <c r="H87" s="91"/>
      <c r="I87" s="91"/>
      <c r="J87" s="92"/>
      <c r="K87" s="207"/>
      <c r="L87" s="208"/>
      <c r="M87" s="208"/>
      <c r="N87" s="209"/>
      <c r="AD87" s="49"/>
      <c r="AE87" s="49"/>
      <c r="AF87" s="62"/>
      <c r="AG87" s="63"/>
    </row>
    <row r="88" spans="1:33" ht="6.75" customHeight="1">
      <c r="AD88" s="49"/>
      <c r="AE88" s="49"/>
      <c r="AF88" s="62"/>
      <c r="AG88" s="63"/>
    </row>
    <row r="89" spans="1:33" ht="6.75" customHeight="1">
      <c r="A89" s="67"/>
      <c r="B89" s="62"/>
      <c r="C89" s="62"/>
      <c r="D89" s="62"/>
      <c r="E89" s="62"/>
      <c r="F89" s="62"/>
      <c r="G89" s="62"/>
      <c r="H89" s="62"/>
      <c r="I89" s="62"/>
      <c r="J89" s="62"/>
      <c r="K89" s="62"/>
      <c r="L89" s="62"/>
      <c r="M89" s="62"/>
      <c r="N89" s="62"/>
      <c r="O89" s="62"/>
      <c r="P89" s="62"/>
      <c r="Q89" s="62"/>
      <c r="R89" s="62"/>
      <c r="S89" s="62"/>
      <c r="T89" s="62"/>
      <c r="U89" s="62"/>
      <c r="V89" s="73"/>
      <c r="W89" s="73"/>
      <c r="X89" s="73"/>
      <c r="AD89" s="49"/>
      <c r="AE89" s="49"/>
      <c r="AF89" s="62"/>
      <c r="AG89" s="63"/>
    </row>
    <row r="90" spans="1:33" ht="6.75" customHeight="1">
      <c r="A90" s="286" t="s">
        <v>44</v>
      </c>
      <c r="B90" s="287"/>
      <c r="C90" s="287"/>
      <c r="D90" s="287"/>
      <c r="E90" s="287"/>
      <c r="F90" s="287"/>
      <c r="G90" s="287"/>
      <c r="H90" s="287"/>
      <c r="I90" s="287"/>
      <c r="J90" s="287"/>
      <c r="K90" s="287"/>
      <c r="L90" s="287"/>
      <c r="M90" s="287"/>
      <c r="N90" s="287"/>
      <c r="O90" s="287"/>
      <c r="P90" s="287"/>
      <c r="Q90" s="287"/>
      <c r="R90" s="287"/>
      <c r="S90" s="287"/>
      <c r="T90" s="287"/>
      <c r="U90" s="287"/>
      <c r="V90" s="287"/>
      <c r="W90" s="287"/>
      <c r="X90" s="287"/>
      <c r="Y90" s="287"/>
      <c r="Z90" s="287"/>
      <c r="AA90" s="287"/>
      <c r="AB90" s="287"/>
      <c r="AC90" s="287"/>
      <c r="AD90" s="287"/>
      <c r="AE90" s="287"/>
      <c r="AF90" s="287"/>
      <c r="AG90" s="288"/>
    </row>
    <row r="91" spans="1:33" ht="3.75"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8"/>
    </row>
    <row r="92" spans="1:33" ht="6.95" customHeight="1">
      <c r="A92" s="60"/>
      <c r="B92" s="55"/>
      <c r="C92" s="55"/>
      <c r="D92" s="55"/>
      <c r="E92" s="55"/>
      <c r="F92" s="55"/>
      <c r="G92" s="55"/>
      <c r="H92" s="55"/>
      <c r="I92" s="55"/>
      <c r="J92" s="55"/>
      <c r="K92" s="55"/>
      <c r="L92" s="55"/>
      <c r="M92" s="321" t="s">
        <v>765</v>
      </c>
      <c r="N92" s="322"/>
      <c r="O92" s="323"/>
      <c r="P92" s="321" t="s">
        <v>12</v>
      </c>
      <c r="Q92" s="322"/>
      <c r="R92" s="322"/>
      <c r="S92" s="323"/>
      <c r="T92" s="326" t="s">
        <v>11</v>
      </c>
      <c r="U92" s="327"/>
      <c r="V92" s="328"/>
      <c r="W92" s="321" t="s">
        <v>47</v>
      </c>
      <c r="X92" s="322"/>
      <c r="Y92" s="323"/>
      <c r="Z92" s="329" t="s">
        <v>48</v>
      </c>
      <c r="AA92" s="329"/>
      <c r="AB92" s="329"/>
      <c r="AC92" s="329"/>
      <c r="AD92" s="49"/>
      <c r="AE92" s="49"/>
      <c r="AF92" s="49"/>
      <c r="AG92" s="65"/>
    </row>
    <row r="93" spans="1:33" ht="6.95" customHeight="1">
      <c r="A93" s="325" t="s">
        <v>45</v>
      </c>
      <c r="B93" s="322"/>
      <c r="C93" s="322"/>
      <c r="D93" s="322"/>
      <c r="E93" s="322"/>
      <c r="F93" s="322"/>
      <c r="G93" s="322"/>
      <c r="H93" s="322"/>
      <c r="I93" s="322"/>
      <c r="J93" s="322"/>
      <c r="K93" s="322"/>
      <c r="L93" s="323"/>
      <c r="N93" s="96"/>
      <c r="O93" s="97"/>
      <c r="P93" s="207"/>
      <c r="Q93" s="208"/>
      <c r="R93" s="208"/>
      <c r="S93" s="209"/>
      <c r="T93" s="330"/>
      <c r="U93" s="331"/>
      <c r="V93" s="332"/>
      <c r="W93" s="28"/>
      <c r="X93" s="28"/>
      <c r="Y93" s="28"/>
      <c r="Z93" s="324"/>
      <c r="AA93" s="324"/>
      <c r="AB93" s="324"/>
      <c r="AC93" s="324"/>
      <c r="AD93" s="49"/>
      <c r="AE93" s="49"/>
      <c r="AF93" s="49"/>
      <c r="AG93" s="65"/>
    </row>
    <row r="94" spans="1:33" ht="6.95" customHeight="1">
      <c r="A94" s="70">
        <v>401</v>
      </c>
      <c r="B94" s="227" t="s">
        <v>49</v>
      </c>
      <c r="C94" s="228"/>
      <c r="D94" s="228"/>
      <c r="E94" s="228"/>
      <c r="F94" s="228"/>
      <c r="G94" s="228"/>
      <c r="H94" s="228"/>
      <c r="I94" s="228"/>
      <c r="J94" s="228"/>
      <c r="K94" s="228"/>
      <c r="L94" s="229"/>
      <c r="M94" s="95"/>
      <c r="N94" s="96"/>
      <c r="O94" s="97"/>
      <c r="P94" s="207"/>
      <c r="Q94" s="208"/>
      <c r="R94" s="208"/>
      <c r="S94" s="209"/>
      <c r="T94" s="333"/>
      <c r="U94" s="334"/>
      <c r="V94" s="335"/>
      <c r="W94" s="28"/>
      <c r="X94" s="28"/>
      <c r="Y94" s="28"/>
      <c r="Z94" s="324"/>
      <c r="AA94" s="324"/>
      <c r="AB94" s="324"/>
      <c r="AC94" s="324"/>
      <c r="AD94" s="49"/>
      <c r="AE94" s="49"/>
      <c r="AF94" s="49"/>
      <c r="AG94" s="65"/>
    </row>
    <row r="95" spans="1:33" ht="6.95" customHeight="1">
      <c r="A95" s="70">
        <v>402</v>
      </c>
      <c r="B95" s="230" t="s">
        <v>50</v>
      </c>
      <c r="C95" s="231"/>
      <c r="D95" s="231"/>
      <c r="E95" s="231"/>
      <c r="F95" s="231"/>
      <c r="G95" s="232"/>
      <c r="H95" s="338" t="s">
        <v>51</v>
      </c>
      <c r="I95" s="339"/>
      <c r="J95" s="339"/>
      <c r="K95" s="339"/>
      <c r="L95" s="340"/>
      <c r="M95" s="95"/>
      <c r="N95" s="96"/>
      <c r="O95" s="97"/>
      <c r="P95" s="207"/>
      <c r="Q95" s="208"/>
      <c r="R95" s="208"/>
      <c r="S95" s="209"/>
      <c r="T95" s="333"/>
      <c r="U95" s="334"/>
      <c r="V95" s="335"/>
      <c r="W95" s="28"/>
      <c r="X95" s="28"/>
      <c r="Y95" s="28"/>
      <c r="Z95" s="324"/>
      <c r="AA95" s="324"/>
      <c r="AB95" s="324"/>
      <c r="AC95" s="324"/>
      <c r="AD95" s="49"/>
      <c r="AE95" s="49"/>
      <c r="AF95" s="49"/>
      <c r="AG95" s="65"/>
    </row>
    <row r="96" spans="1:33" ht="6.95" customHeight="1">
      <c r="A96" s="70">
        <v>403</v>
      </c>
      <c r="B96" s="233"/>
      <c r="C96" s="234"/>
      <c r="D96" s="234"/>
      <c r="E96" s="234"/>
      <c r="F96" s="234"/>
      <c r="G96" s="235"/>
      <c r="H96" s="338" t="s">
        <v>52</v>
      </c>
      <c r="I96" s="339"/>
      <c r="J96" s="339"/>
      <c r="K96" s="339"/>
      <c r="L96" s="340"/>
      <c r="M96" s="95"/>
      <c r="N96" s="96"/>
      <c r="O96" s="97"/>
      <c r="P96" s="207"/>
      <c r="Q96" s="208"/>
      <c r="R96" s="208"/>
      <c r="S96" s="209"/>
      <c r="T96" s="333"/>
      <c r="U96" s="334"/>
      <c r="V96" s="335"/>
      <c r="W96" s="28"/>
      <c r="X96" s="28"/>
      <c r="Y96" s="28"/>
      <c r="Z96" s="324"/>
      <c r="AA96" s="324"/>
      <c r="AB96" s="324"/>
      <c r="AC96" s="324"/>
      <c r="AD96" s="49"/>
      <c r="AE96" s="49"/>
      <c r="AF96" s="49"/>
      <c r="AG96" s="65"/>
    </row>
    <row r="97" spans="1:33" ht="6.95" customHeight="1">
      <c r="A97" s="70">
        <v>404</v>
      </c>
      <c r="B97" s="262" t="s">
        <v>282</v>
      </c>
      <c r="C97" s="263"/>
      <c r="D97" s="263"/>
      <c r="E97" s="263"/>
      <c r="F97" s="263"/>
      <c r="G97" s="263"/>
      <c r="H97" s="263"/>
      <c r="I97" s="263"/>
      <c r="J97" s="263"/>
      <c r="K97" s="263"/>
      <c r="L97" s="264"/>
      <c r="M97" s="95"/>
      <c r="N97" s="96"/>
      <c r="O97" s="97"/>
      <c r="P97" s="207"/>
      <c r="Q97" s="208"/>
      <c r="R97" s="208"/>
      <c r="S97" s="209"/>
      <c r="T97" s="333"/>
      <c r="U97" s="334"/>
      <c r="V97" s="335"/>
      <c r="W97" s="28"/>
      <c r="X97" s="28"/>
      <c r="Y97" s="28"/>
      <c r="Z97" s="324"/>
      <c r="AA97" s="324"/>
      <c r="AB97" s="324"/>
      <c r="AC97" s="324"/>
      <c r="AD97" s="49"/>
      <c r="AE97" s="49"/>
      <c r="AF97" s="49"/>
      <c r="AG97" s="65"/>
    </row>
    <row r="98" spans="1:33" ht="6.95" customHeight="1">
      <c r="A98" s="70">
        <v>405</v>
      </c>
      <c r="B98" s="227" t="s">
        <v>53</v>
      </c>
      <c r="C98" s="228"/>
      <c r="D98" s="228"/>
      <c r="E98" s="228"/>
      <c r="F98" s="228"/>
      <c r="G98" s="228"/>
      <c r="H98" s="228"/>
      <c r="I98" s="228"/>
      <c r="J98" s="228"/>
      <c r="K98" s="228"/>
      <c r="L98" s="229"/>
      <c r="M98" s="95"/>
      <c r="N98" s="96"/>
      <c r="O98" s="97"/>
      <c r="P98" s="207"/>
      <c r="Q98" s="208"/>
      <c r="R98" s="208"/>
      <c r="S98" s="209"/>
      <c r="T98" s="333"/>
      <c r="U98" s="334"/>
      <c r="V98" s="335"/>
      <c r="W98" s="28"/>
      <c r="X98" s="28"/>
      <c r="Y98" s="28"/>
      <c r="Z98" s="324"/>
      <c r="AA98" s="324"/>
      <c r="AB98" s="324"/>
      <c r="AC98" s="324"/>
      <c r="AD98" s="49"/>
      <c r="AE98" s="49"/>
      <c r="AF98" s="49"/>
      <c r="AG98" s="65"/>
    </row>
    <row r="99" spans="1:33" ht="6.95" customHeight="1">
      <c r="A99" s="70">
        <v>406</v>
      </c>
      <c r="B99" s="262" t="s">
        <v>281</v>
      </c>
      <c r="C99" s="263"/>
      <c r="D99" s="263"/>
      <c r="E99" s="263"/>
      <c r="F99" s="263"/>
      <c r="G99" s="263"/>
      <c r="H99" s="263"/>
      <c r="I99" s="263"/>
      <c r="J99" s="263"/>
      <c r="K99" s="263"/>
      <c r="L99" s="264"/>
      <c r="M99" s="95"/>
      <c r="N99" s="96"/>
      <c r="O99" s="97"/>
      <c r="P99" s="207"/>
      <c r="Q99" s="208"/>
      <c r="R99" s="208"/>
      <c r="S99" s="209"/>
      <c r="T99" s="333"/>
      <c r="U99" s="334"/>
      <c r="V99" s="335"/>
      <c r="W99" s="28"/>
      <c r="X99" s="28"/>
      <c r="Y99" s="28"/>
      <c r="Z99" s="324"/>
      <c r="AA99" s="324"/>
      <c r="AB99" s="324"/>
      <c r="AC99" s="324"/>
      <c r="AD99" s="49"/>
      <c r="AE99" s="49"/>
      <c r="AF99" s="49"/>
      <c r="AG99" s="65"/>
    </row>
    <row r="100" spans="1:33" ht="6.95" customHeight="1">
      <c r="A100" s="70">
        <v>407</v>
      </c>
      <c r="B100" s="227" t="s">
        <v>54</v>
      </c>
      <c r="C100" s="228"/>
      <c r="D100" s="228"/>
      <c r="E100" s="228"/>
      <c r="F100" s="228"/>
      <c r="G100" s="228"/>
      <c r="H100" s="228"/>
      <c r="I100" s="228"/>
      <c r="J100" s="228"/>
      <c r="K100" s="228"/>
      <c r="L100" s="229"/>
      <c r="M100" s="95"/>
      <c r="N100" s="96"/>
      <c r="O100" s="97"/>
      <c r="P100" s="207"/>
      <c r="Q100" s="208"/>
      <c r="R100" s="208"/>
      <c r="S100" s="209"/>
      <c r="T100" s="280"/>
      <c r="U100" s="336"/>
      <c r="V100" s="337"/>
      <c r="W100" s="28"/>
      <c r="X100" s="28"/>
      <c r="Y100" s="28"/>
      <c r="Z100" s="324"/>
      <c r="AA100" s="324"/>
      <c r="AB100" s="324"/>
      <c r="AC100" s="324"/>
      <c r="AD100" s="49"/>
      <c r="AE100" s="49"/>
      <c r="AF100" s="49"/>
      <c r="AG100" s="65"/>
    </row>
    <row r="101" spans="1:33" ht="6.95" customHeight="1">
      <c r="A101" s="70">
        <v>408</v>
      </c>
      <c r="B101" s="227" t="s">
        <v>55</v>
      </c>
      <c r="C101" s="228"/>
      <c r="D101" s="228"/>
      <c r="E101" s="228"/>
      <c r="F101" s="228"/>
      <c r="G101" s="228"/>
      <c r="H101" s="228"/>
      <c r="I101" s="228"/>
      <c r="J101" s="228"/>
      <c r="K101" s="228"/>
      <c r="L101" s="229"/>
      <c r="M101" s="95"/>
      <c r="N101" s="5"/>
      <c r="O101" s="78"/>
      <c r="P101" s="78"/>
      <c r="Q101" s="78"/>
      <c r="R101" s="78"/>
      <c r="S101" s="78"/>
      <c r="T101" s="79"/>
      <c r="U101" s="79"/>
      <c r="V101" s="79"/>
      <c r="W101" s="79"/>
      <c r="X101" s="79"/>
      <c r="Y101" s="79"/>
      <c r="Z101" s="79"/>
      <c r="AA101" s="79"/>
      <c r="AB101" s="53"/>
      <c r="AC101" s="6"/>
      <c r="AD101" s="49"/>
      <c r="AE101" s="49"/>
      <c r="AF101" s="49"/>
      <c r="AG101" s="65"/>
    </row>
    <row r="102" spans="1:33" ht="6.95" customHeight="1">
      <c r="A102" s="77"/>
      <c r="B102" s="3"/>
      <c r="C102" s="3"/>
      <c r="D102" s="3"/>
      <c r="E102" s="3"/>
      <c r="F102" s="4"/>
      <c r="G102" s="4"/>
      <c r="H102" s="4"/>
      <c r="I102" s="5"/>
      <c r="J102" s="5"/>
      <c r="K102" s="5"/>
      <c r="L102" s="5"/>
      <c r="M102" s="321" t="s">
        <v>46</v>
      </c>
      <c r="N102" s="322"/>
      <c r="O102" s="323"/>
      <c r="P102" s="321" t="s">
        <v>12</v>
      </c>
      <c r="Q102" s="322"/>
      <c r="R102" s="322"/>
      <c r="S102" s="323"/>
      <c r="T102" s="326" t="s">
        <v>11</v>
      </c>
      <c r="U102" s="327"/>
      <c r="V102" s="328"/>
      <c r="W102" s="321" t="s">
        <v>47</v>
      </c>
      <c r="X102" s="322"/>
      <c r="Y102" s="323"/>
      <c r="Z102" s="329" t="s">
        <v>56</v>
      </c>
      <c r="AA102" s="329"/>
      <c r="AB102" s="329"/>
      <c r="AC102" s="329"/>
      <c r="AD102" s="49"/>
      <c r="AE102" s="49"/>
      <c r="AF102" s="49"/>
      <c r="AG102" s="65"/>
    </row>
    <row r="103" spans="1:33" ht="6.95" customHeight="1">
      <c r="A103" s="325" t="s">
        <v>265</v>
      </c>
      <c r="B103" s="322"/>
      <c r="C103" s="322"/>
      <c r="D103" s="322"/>
      <c r="E103" s="322"/>
      <c r="F103" s="322"/>
      <c r="G103" s="322"/>
      <c r="H103" s="322"/>
      <c r="I103" s="322"/>
      <c r="J103" s="322"/>
      <c r="K103" s="322"/>
      <c r="L103" s="323"/>
      <c r="M103" s="207"/>
      <c r="N103" s="208"/>
      <c r="O103" s="209"/>
      <c r="P103" s="207"/>
      <c r="Q103" s="208"/>
      <c r="R103" s="208"/>
      <c r="S103" s="209"/>
      <c r="T103" s="312"/>
      <c r="U103" s="313"/>
      <c r="V103" s="314"/>
      <c r="W103" s="207"/>
      <c r="X103" s="208"/>
      <c r="Y103" s="209"/>
      <c r="Z103" s="210"/>
      <c r="AA103" s="210"/>
      <c r="AB103" s="210"/>
      <c r="AC103" s="210"/>
      <c r="AD103" s="49"/>
      <c r="AE103" s="49"/>
      <c r="AF103" s="49"/>
      <c r="AG103" s="65"/>
    </row>
    <row r="104" spans="1:33" ht="6.95" customHeight="1">
      <c r="A104" s="70">
        <v>409</v>
      </c>
      <c r="B104" s="227" t="s">
        <v>57</v>
      </c>
      <c r="C104" s="228"/>
      <c r="D104" s="228"/>
      <c r="E104" s="228"/>
      <c r="F104" s="228"/>
      <c r="G104" s="228"/>
      <c r="H104" s="228"/>
      <c r="I104" s="228"/>
      <c r="J104" s="228"/>
      <c r="K104" s="228"/>
      <c r="L104" s="229"/>
      <c r="M104" s="207"/>
      <c r="N104" s="208"/>
      <c r="O104" s="209"/>
      <c r="P104" s="207"/>
      <c r="Q104" s="208"/>
      <c r="R104" s="208"/>
      <c r="S104" s="209"/>
      <c r="T104" s="315"/>
      <c r="U104" s="316"/>
      <c r="V104" s="317"/>
      <c r="W104" s="207"/>
      <c r="X104" s="208"/>
      <c r="Y104" s="209"/>
      <c r="Z104" s="210"/>
      <c r="AA104" s="210"/>
      <c r="AB104" s="210"/>
      <c r="AC104" s="210"/>
      <c r="AD104" s="49"/>
      <c r="AE104" s="49"/>
      <c r="AF104" s="49"/>
      <c r="AG104" s="65"/>
    </row>
    <row r="105" spans="1:33" ht="6.95" customHeight="1">
      <c r="A105" s="70">
        <v>410</v>
      </c>
      <c r="B105" s="227" t="s">
        <v>58</v>
      </c>
      <c r="C105" s="228"/>
      <c r="D105" s="228"/>
      <c r="E105" s="228"/>
      <c r="F105" s="228"/>
      <c r="G105" s="228"/>
      <c r="H105" s="228"/>
      <c r="I105" s="228"/>
      <c r="J105" s="228"/>
      <c r="K105" s="228"/>
      <c r="L105" s="229"/>
      <c r="M105" s="207"/>
      <c r="N105" s="208"/>
      <c r="O105" s="209"/>
      <c r="P105" s="207"/>
      <c r="Q105" s="208"/>
      <c r="R105" s="208"/>
      <c r="S105" s="209"/>
      <c r="T105" s="315"/>
      <c r="U105" s="316"/>
      <c r="V105" s="317"/>
      <c r="W105" s="207"/>
      <c r="X105" s="208"/>
      <c r="Y105" s="209"/>
      <c r="Z105" s="210"/>
      <c r="AA105" s="210"/>
      <c r="AB105" s="210"/>
      <c r="AC105" s="210"/>
      <c r="AD105" s="49"/>
      <c r="AE105" s="49"/>
      <c r="AF105" s="49"/>
      <c r="AG105" s="65"/>
    </row>
    <row r="106" spans="1:33" ht="6.95" customHeight="1">
      <c r="A106" s="80">
        <v>411</v>
      </c>
      <c r="B106" s="306" t="s">
        <v>38</v>
      </c>
      <c r="C106" s="307"/>
      <c r="D106" s="307"/>
      <c r="E106" s="307"/>
      <c r="F106" s="307"/>
      <c r="G106" s="307"/>
      <c r="H106" s="307"/>
      <c r="I106" s="307"/>
      <c r="J106" s="307"/>
      <c r="K106" s="307"/>
      <c r="L106" s="308"/>
      <c r="M106" s="207"/>
      <c r="N106" s="208"/>
      <c r="O106" s="209"/>
      <c r="P106" s="207"/>
      <c r="Q106" s="208"/>
      <c r="R106" s="208"/>
      <c r="S106" s="209"/>
      <c r="T106" s="318"/>
      <c r="U106" s="319"/>
      <c r="V106" s="320"/>
      <c r="W106" s="207"/>
      <c r="X106" s="208"/>
      <c r="Y106" s="209"/>
      <c r="Z106" s="210"/>
      <c r="AA106" s="210"/>
      <c r="AB106" s="210"/>
      <c r="AC106" s="210"/>
      <c r="AD106" s="82"/>
      <c r="AE106" s="82"/>
      <c r="AF106" s="82"/>
      <c r="AG106" s="83"/>
    </row>
    <row r="107" spans="1:33" ht="6.95" customHeight="1">
      <c r="A107" s="81"/>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68"/>
      <c r="AD107" s="68"/>
      <c r="AE107" s="68"/>
      <c r="AF107" s="49"/>
      <c r="AG107" s="49"/>
    </row>
    <row r="108" spans="1:33" ht="6.75" customHeight="1">
      <c r="A108" s="309" t="s">
        <v>59</v>
      </c>
      <c r="B108" s="310"/>
      <c r="C108" s="310"/>
      <c r="D108" s="310"/>
      <c r="E108" s="310"/>
      <c r="F108" s="310"/>
      <c r="G108" s="310"/>
      <c r="H108" s="310"/>
      <c r="I108" s="310"/>
      <c r="J108" s="310"/>
      <c r="K108" s="310"/>
      <c r="L108" s="310"/>
      <c r="M108" s="310"/>
      <c r="N108" s="310"/>
      <c r="O108" s="310"/>
      <c r="P108" s="310"/>
      <c r="Q108" s="310"/>
      <c r="R108" s="310"/>
      <c r="S108" s="310"/>
      <c r="T108" s="310"/>
      <c r="U108" s="310"/>
      <c r="V108" s="310"/>
      <c r="W108" s="310"/>
      <c r="X108" s="310"/>
      <c r="Y108" s="310"/>
      <c r="Z108" s="310"/>
      <c r="AA108" s="310"/>
      <c r="AB108" s="310"/>
      <c r="AC108" s="310"/>
      <c r="AD108" s="310"/>
      <c r="AE108" s="310"/>
      <c r="AF108" s="310"/>
      <c r="AG108" s="311"/>
    </row>
    <row r="109" spans="1:33" ht="6.75" customHeight="1">
      <c r="A109" s="85">
        <v>601</v>
      </c>
      <c r="B109" s="300" t="s">
        <v>60</v>
      </c>
      <c r="C109" s="301"/>
      <c r="D109" s="301"/>
      <c r="E109" s="301"/>
      <c r="F109" s="301"/>
      <c r="G109" s="301"/>
      <c r="H109" s="302"/>
      <c r="I109" s="207"/>
      <c r="J109" s="208"/>
      <c r="K109" s="209"/>
      <c r="L109" s="98"/>
      <c r="M109" s="35">
        <v>611</v>
      </c>
      <c r="N109" s="303" t="s">
        <v>277</v>
      </c>
      <c r="O109" s="303"/>
      <c r="P109" s="303"/>
      <c r="Q109" s="303"/>
      <c r="R109" s="303"/>
      <c r="S109" s="303"/>
      <c r="T109" s="210"/>
      <c r="U109" s="210"/>
      <c r="V109" s="210"/>
      <c r="W109" s="68"/>
      <c r="X109" s="35">
        <v>621</v>
      </c>
      <c r="Y109" s="303" t="s">
        <v>61</v>
      </c>
      <c r="Z109" s="303"/>
      <c r="AA109" s="303"/>
      <c r="AB109" s="303"/>
      <c r="AC109" s="303"/>
      <c r="AD109" s="303"/>
      <c r="AE109" s="210"/>
      <c r="AF109" s="210"/>
      <c r="AG109" s="240"/>
    </row>
    <row r="110" spans="1:33" ht="6.75" customHeight="1">
      <c r="A110" s="85">
        <v>602</v>
      </c>
      <c r="B110" s="300" t="s">
        <v>62</v>
      </c>
      <c r="C110" s="301"/>
      <c r="D110" s="301"/>
      <c r="E110" s="301"/>
      <c r="F110" s="301"/>
      <c r="G110" s="301"/>
      <c r="H110" s="302"/>
      <c r="I110" s="207"/>
      <c r="J110" s="208"/>
      <c r="K110" s="209"/>
      <c r="L110" s="68"/>
      <c r="M110" s="35">
        <v>612</v>
      </c>
      <c r="N110" s="303" t="s">
        <v>63</v>
      </c>
      <c r="O110" s="303"/>
      <c r="P110" s="303"/>
      <c r="Q110" s="303"/>
      <c r="R110" s="303"/>
      <c r="S110" s="303"/>
      <c r="T110" s="210"/>
      <c r="U110" s="210"/>
      <c r="V110" s="210"/>
      <c r="W110" s="68"/>
      <c r="X110" s="35">
        <v>622</v>
      </c>
      <c r="Y110" s="303" t="s">
        <v>64</v>
      </c>
      <c r="Z110" s="303"/>
      <c r="AA110" s="303"/>
      <c r="AB110" s="303"/>
      <c r="AC110" s="303"/>
      <c r="AD110" s="303"/>
      <c r="AE110" s="210"/>
      <c r="AF110" s="210"/>
      <c r="AG110" s="240"/>
    </row>
    <row r="111" spans="1:33" ht="6.75" customHeight="1">
      <c r="A111" s="85">
        <v>603</v>
      </c>
      <c r="B111" s="300" t="s">
        <v>65</v>
      </c>
      <c r="C111" s="301"/>
      <c r="D111" s="301"/>
      <c r="E111" s="301"/>
      <c r="F111" s="301"/>
      <c r="G111" s="301"/>
      <c r="H111" s="302"/>
      <c r="I111" s="207"/>
      <c r="J111" s="208"/>
      <c r="K111" s="209"/>
      <c r="L111" s="68"/>
      <c r="M111" s="35">
        <v>613</v>
      </c>
      <c r="N111" s="305" t="s">
        <v>274</v>
      </c>
      <c r="O111" s="305"/>
      <c r="P111" s="305"/>
      <c r="Q111" s="305"/>
      <c r="R111" s="305"/>
      <c r="S111" s="305"/>
      <c r="T111" s="210"/>
      <c r="U111" s="210"/>
      <c r="V111" s="210"/>
      <c r="W111" s="68"/>
      <c r="X111" s="35">
        <v>623</v>
      </c>
      <c r="Y111" s="303" t="s">
        <v>66</v>
      </c>
      <c r="Z111" s="303"/>
      <c r="AA111" s="303"/>
      <c r="AB111" s="303"/>
      <c r="AC111" s="303"/>
      <c r="AD111" s="303"/>
      <c r="AE111" s="210"/>
      <c r="AF111" s="210"/>
      <c r="AG111" s="240"/>
    </row>
    <row r="112" spans="1:33" ht="6.75" customHeight="1">
      <c r="A112" s="85">
        <v>604</v>
      </c>
      <c r="B112" s="300" t="s">
        <v>67</v>
      </c>
      <c r="C112" s="301"/>
      <c r="D112" s="301"/>
      <c r="E112" s="301"/>
      <c r="F112" s="301"/>
      <c r="G112" s="301"/>
      <c r="H112" s="302"/>
      <c r="I112" s="207"/>
      <c r="J112" s="208"/>
      <c r="K112" s="209"/>
      <c r="L112" s="68"/>
      <c r="M112" s="35">
        <v>614</v>
      </c>
      <c r="N112" s="305" t="s">
        <v>279</v>
      </c>
      <c r="O112" s="305"/>
      <c r="P112" s="305"/>
      <c r="Q112" s="305"/>
      <c r="R112" s="305"/>
      <c r="S112" s="305"/>
      <c r="T112" s="210"/>
      <c r="U112" s="210"/>
      <c r="V112" s="210"/>
      <c r="W112" s="68"/>
      <c r="X112" s="35">
        <v>624</v>
      </c>
      <c r="Y112" s="303" t="s">
        <v>68</v>
      </c>
      <c r="Z112" s="303"/>
      <c r="AA112" s="303"/>
      <c r="AB112" s="303"/>
      <c r="AC112" s="303"/>
      <c r="AD112" s="303"/>
      <c r="AE112" s="210"/>
      <c r="AF112" s="210"/>
      <c r="AG112" s="240"/>
    </row>
    <row r="113" spans="1:33" ht="6.75" customHeight="1">
      <c r="A113" s="85">
        <v>605</v>
      </c>
      <c r="B113" s="300" t="s">
        <v>278</v>
      </c>
      <c r="C113" s="301"/>
      <c r="D113" s="301"/>
      <c r="E113" s="301"/>
      <c r="F113" s="301"/>
      <c r="G113" s="301"/>
      <c r="H113" s="302"/>
      <c r="I113" s="207"/>
      <c r="J113" s="208"/>
      <c r="K113" s="209"/>
      <c r="L113" s="68"/>
      <c r="M113" s="35">
        <v>615</v>
      </c>
      <c r="N113" s="303" t="s">
        <v>69</v>
      </c>
      <c r="O113" s="303"/>
      <c r="P113" s="303"/>
      <c r="Q113" s="303"/>
      <c r="R113" s="303"/>
      <c r="S113" s="303"/>
      <c r="T113" s="210"/>
      <c r="U113" s="210"/>
      <c r="V113" s="210"/>
      <c r="W113" s="68"/>
      <c r="X113" s="35">
        <v>625</v>
      </c>
      <c r="Y113" s="303" t="s">
        <v>70</v>
      </c>
      <c r="Z113" s="303"/>
      <c r="AA113" s="303"/>
      <c r="AB113" s="303"/>
      <c r="AC113" s="303"/>
      <c r="AD113" s="303"/>
      <c r="AE113" s="210"/>
      <c r="AF113" s="210"/>
      <c r="AG113" s="240"/>
    </row>
    <row r="114" spans="1:33" ht="6.75" customHeight="1">
      <c r="A114" s="85">
        <v>606</v>
      </c>
      <c r="B114" s="300" t="s">
        <v>71</v>
      </c>
      <c r="C114" s="301"/>
      <c r="D114" s="301"/>
      <c r="E114" s="301"/>
      <c r="F114" s="301"/>
      <c r="G114" s="301"/>
      <c r="H114" s="302"/>
      <c r="I114" s="207"/>
      <c r="J114" s="208"/>
      <c r="K114" s="209"/>
      <c r="L114" s="68"/>
      <c r="M114" s="35">
        <v>616</v>
      </c>
      <c r="N114" s="303" t="s">
        <v>72</v>
      </c>
      <c r="O114" s="303"/>
      <c r="P114" s="303"/>
      <c r="Q114" s="303"/>
      <c r="R114" s="303"/>
      <c r="S114" s="303"/>
      <c r="T114" s="210"/>
      <c r="U114" s="210"/>
      <c r="V114" s="210"/>
      <c r="W114" s="68"/>
      <c r="X114" s="35">
        <v>626</v>
      </c>
      <c r="Y114" s="303" t="s">
        <v>73</v>
      </c>
      <c r="Z114" s="303"/>
      <c r="AA114" s="303"/>
      <c r="AB114" s="303"/>
      <c r="AC114" s="303"/>
      <c r="AD114" s="303"/>
      <c r="AE114" s="210"/>
      <c r="AF114" s="210"/>
      <c r="AG114" s="240"/>
    </row>
    <row r="115" spans="1:33" ht="6.75" customHeight="1">
      <c r="A115" s="85">
        <v>607</v>
      </c>
      <c r="B115" s="300" t="s">
        <v>74</v>
      </c>
      <c r="C115" s="301"/>
      <c r="D115" s="301"/>
      <c r="E115" s="301"/>
      <c r="F115" s="301"/>
      <c r="G115" s="301"/>
      <c r="H115" s="302"/>
      <c r="I115" s="207"/>
      <c r="J115" s="208"/>
      <c r="K115" s="209"/>
      <c r="L115" s="68"/>
      <c r="M115" s="35">
        <v>617</v>
      </c>
      <c r="N115" s="303" t="s">
        <v>75</v>
      </c>
      <c r="O115" s="303"/>
      <c r="P115" s="303"/>
      <c r="Q115" s="303"/>
      <c r="R115" s="303"/>
      <c r="S115" s="303"/>
      <c r="T115" s="210"/>
      <c r="U115" s="210"/>
      <c r="V115" s="210"/>
      <c r="W115" s="68"/>
      <c r="X115" s="35">
        <v>627</v>
      </c>
      <c r="Y115" s="303" t="s">
        <v>76</v>
      </c>
      <c r="Z115" s="303"/>
      <c r="AA115" s="303"/>
      <c r="AB115" s="303"/>
      <c r="AC115" s="303"/>
      <c r="AD115" s="303"/>
      <c r="AE115" s="210"/>
      <c r="AF115" s="210"/>
      <c r="AG115" s="240"/>
    </row>
    <row r="116" spans="1:33" ht="6.75" customHeight="1">
      <c r="A116" s="85">
        <v>608</v>
      </c>
      <c r="B116" s="300" t="s">
        <v>77</v>
      </c>
      <c r="C116" s="301"/>
      <c r="D116" s="301"/>
      <c r="E116" s="301"/>
      <c r="F116" s="301"/>
      <c r="G116" s="301"/>
      <c r="H116" s="302"/>
      <c r="I116" s="207"/>
      <c r="J116" s="208"/>
      <c r="K116" s="209"/>
      <c r="L116" s="68"/>
      <c r="M116" s="35">
        <v>618</v>
      </c>
      <c r="N116" s="303" t="s">
        <v>78</v>
      </c>
      <c r="O116" s="303"/>
      <c r="P116" s="303"/>
      <c r="Q116" s="303"/>
      <c r="R116" s="303"/>
      <c r="S116" s="303"/>
      <c r="T116" s="210"/>
      <c r="U116" s="210"/>
      <c r="V116" s="210"/>
      <c r="W116" s="68"/>
      <c r="X116" s="35">
        <v>628</v>
      </c>
      <c r="Y116" s="303" t="s">
        <v>79</v>
      </c>
      <c r="Z116" s="303"/>
      <c r="AA116" s="303"/>
      <c r="AB116" s="303"/>
      <c r="AC116" s="303"/>
      <c r="AD116" s="303"/>
      <c r="AE116" s="210"/>
      <c r="AF116" s="210"/>
      <c r="AG116" s="240"/>
    </row>
    <row r="117" spans="1:33" ht="6.75" customHeight="1">
      <c r="A117" s="85">
        <v>609</v>
      </c>
      <c r="B117" s="300" t="s">
        <v>80</v>
      </c>
      <c r="C117" s="301"/>
      <c r="D117" s="301"/>
      <c r="E117" s="301"/>
      <c r="F117" s="301"/>
      <c r="G117" s="301"/>
      <c r="H117" s="302"/>
      <c r="I117" s="207"/>
      <c r="J117" s="208"/>
      <c r="K117" s="209"/>
      <c r="L117" s="68"/>
      <c r="M117" s="35">
        <v>619</v>
      </c>
      <c r="N117" s="303" t="s">
        <v>81</v>
      </c>
      <c r="O117" s="303"/>
      <c r="P117" s="303"/>
      <c r="Q117" s="303"/>
      <c r="R117" s="303"/>
      <c r="S117" s="303"/>
      <c r="T117" s="210"/>
      <c r="U117" s="210"/>
      <c r="V117" s="210"/>
      <c r="W117" s="49"/>
      <c r="X117" s="35">
        <v>629</v>
      </c>
      <c r="Y117" s="204" t="s">
        <v>82</v>
      </c>
      <c r="Z117" s="204"/>
      <c r="AA117" s="204"/>
      <c r="AB117" s="204"/>
      <c r="AC117" s="204"/>
      <c r="AD117" s="204"/>
      <c r="AE117" s="210"/>
      <c r="AF117" s="210"/>
      <c r="AG117" s="240"/>
    </row>
    <row r="118" spans="1:33" ht="6.75" customHeight="1">
      <c r="A118" s="85">
        <v>610</v>
      </c>
      <c r="B118" s="300" t="s">
        <v>83</v>
      </c>
      <c r="C118" s="301"/>
      <c r="D118" s="301"/>
      <c r="E118" s="301"/>
      <c r="F118" s="301"/>
      <c r="G118" s="301"/>
      <c r="H118" s="302"/>
      <c r="I118" s="207"/>
      <c r="J118" s="208"/>
      <c r="K118" s="209"/>
      <c r="L118" s="68"/>
      <c r="M118" s="35">
        <v>620</v>
      </c>
      <c r="N118" s="303" t="s">
        <v>84</v>
      </c>
      <c r="O118" s="303"/>
      <c r="P118" s="303"/>
      <c r="Q118" s="303"/>
      <c r="R118" s="303"/>
      <c r="S118" s="303"/>
      <c r="T118" s="210"/>
      <c r="U118" s="210"/>
      <c r="V118" s="210"/>
      <c r="W118" s="75"/>
      <c r="X118" s="35">
        <v>630</v>
      </c>
      <c r="Y118" s="304" t="s">
        <v>38</v>
      </c>
      <c r="Z118" s="304"/>
      <c r="AA118" s="304"/>
      <c r="AB118" s="304"/>
      <c r="AC118" s="304"/>
      <c r="AD118" s="304"/>
      <c r="AE118" s="210">
        <f>(SUM($I$109:$I$118)+(SUM($T$109:$T$118))+(SUM($AE$109:$AE$117)))</f>
        <v>0</v>
      </c>
      <c r="AF118" s="210"/>
      <c r="AG118" s="240"/>
    </row>
    <row r="119" spans="1:33" ht="6.75" customHeight="1">
      <c r="L119" s="55"/>
      <c r="N119" s="55"/>
      <c r="O119" s="55"/>
      <c r="P119" s="55"/>
      <c r="Q119" s="55"/>
      <c r="R119" s="55"/>
      <c r="S119" s="55"/>
      <c r="T119" s="55"/>
      <c r="U119" s="55"/>
      <c r="V119" s="55"/>
      <c r="W119" s="55"/>
      <c r="X119" s="49"/>
      <c r="Y119" s="49"/>
      <c r="Z119" s="49"/>
      <c r="AA119" s="49"/>
      <c r="AB119" s="49"/>
      <c r="AC119" s="49"/>
      <c r="AD119" s="49"/>
      <c r="AE119" s="49"/>
      <c r="AF119" s="49"/>
      <c r="AG119" s="65"/>
    </row>
    <row r="120" spans="1:33" ht="6.75" customHeight="1">
      <c r="A120" s="60"/>
      <c r="B120" s="55"/>
      <c r="C120" s="55"/>
      <c r="D120" s="55"/>
      <c r="E120" s="55"/>
      <c r="F120" s="55"/>
      <c r="G120" s="55"/>
      <c r="H120" s="55"/>
      <c r="I120" s="55"/>
      <c r="J120" s="55"/>
      <c r="K120" s="55"/>
      <c r="L120" s="55"/>
      <c r="M120" s="55"/>
      <c r="N120" s="55"/>
      <c r="O120" s="55"/>
      <c r="P120" s="55"/>
      <c r="Q120" s="55"/>
      <c r="R120" s="55"/>
      <c r="S120" s="49"/>
      <c r="T120" s="49"/>
      <c r="U120" s="49"/>
      <c r="V120" s="49"/>
      <c r="W120" s="49"/>
      <c r="X120" s="49"/>
      <c r="Y120" s="49"/>
      <c r="Z120" s="49"/>
      <c r="AA120" s="49"/>
      <c r="AB120" s="49"/>
      <c r="AC120" s="49"/>
      <c r="AD120" s="49"/>
      <c r="AE120" s="49"/>
      <c r="AF120" s="49"/>
      <c r="AG120" s="65"/>
    </row>
    <row r="121" spans="1:33" ht="6.75" customHeight="1">
      <c r="A121" s="85">
        <v>640</v>
      </c>
      <c r="B121" s="293" t="s">
        <v>55</v>
      </c>
      <c r="C121" s="294"/>
      <c r="D121" s="294"/>
      <c r="E121" s="294"/>
      <c r="F121" s="294"/>
      <c r="G121" s="294"/>
      <c r="H121" s="294"/>
      <c r="I121" s="294"/>
      <c r="J121" s="294"/>
      <c r="K121" s="294"/>
      <c r="L121" s="294"/>
      <c r="M121" s="294"/>
      <c r="N121" s="294"/>
      <c r="O121" s="294"/>
      <c r="P121" s="294"/>
      <c r="Q121" s="294"/>
      <c r="R121" s="294"/>
      <c r="S121" s="294"/>
      <c r="T121" s="294"/>
      <c r="U121" s="294"/>
      <c r="V121" s="294"/>
      <c r="W121" s="294"/>
      <c r="X121" s="294"/>
      <c r="Y121" s="294"/>
      <c r="Z121" s="294"/>
      <c r="AA121" s="294"/>
      <c r="AB121" s="294"/>
      <c r="AC121" s="295"/>
      <c r="AD121" s="291"/>
      <c r="AE121" s="291"/>
      <c r="AF121" s="291"/>
      <c r="AG121" s="292"/>
    </row>
    <row r="122" spans="1:33" ht="6.75" customHeight="1">
      <c r="A122" s="85">
        <v>641</v>
      </c>
      <c r="B122" s="293" t="s">
        <v>85</v>
      </c>
      <c r="C122" s="294"/>
      <c r="D122" s="294"/>
      <c r="E122" s="294"/>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5"/>
      <c r="AD122" s="291"/>
      <c r="AE122" s="291"/>
      <c r="AF122" s="291"/>
      <c r="AG122" s="292"/>
    </row>
    <row r="123" spans="1:33" ht="6.75" customHeight="1">
      <c r="A123" s="85">
        <v>642</v>
      </c>
      <c r="B123" s="293" t="s">
        <v>86</v>
      </c>
      <c r="C123" s="294"/>
      <c r="D123" s="294"/>
      <c r="E123" s="294"/>
      <c r="F123" s="294"/>
      <c r="G123" s="294"/>
      <c r="H123" s="294"/>
      <c r="I123" s="294"/>
      <c r="J123" s="294"/>
      <c r="K123" s="294"/>
      <c r="L123" s="294"/>
      <c r="M123" s="294"/>
      <c r="N123" s="294"/>
      <c r="O123" s="294"/>
      <c r="P123" s="294"/>
      <c r="Q123" s="294"/>
      <c r="R123" s="294"/>
      <c r="S123" s="294"/>
      <c r="T123" s="294"/>
      <c r="U123" s="294"/>
      <c r="V123" s="294"/>
      <c r="W123" s="294"/>
      <c r="X123" s="294"/>
      <c r="Y123" s="294"/>
      <c r="Z123" s="294"/>
      <c r="AA123" s="294"/>
      <c r="AB123" s="294"/>
      <c r="AC123" s="295"/>
      <c r="AD123" s="291"/>
      <c r="AE123" s="291"/>
      <c r="AF123" s="291"/>
      <c r="AG123" s="292"/>
    </row>
    <row r="124" spans="1:33" ht="6.75" customHeight="1">
      <c r="A124" s="85">
        <v>643</v>
      </c>
      <c r="B124" s="293" t="s">
        <v>87</v>
      </c>
      <c r="C124" s="294"/>
      <c r="D124" s="294"/>
      <c r="E124" s="294"/>
      <c r="F124" s="294"/>
      <c r="G124" s="294"/>
      <c r="H124" s="294"/>
      <c r="I124" s="294"/>
      <c r="J124" s="294"/>
      <c r="K124" s="294"/>
      <c r="L124" s="294"/>
      <c r="M124" s="294"/>
      <c r="N124" s="294"/>
      <c r="O124" s="294"/>
      <c r="P124" s="294"/>
      <c r="Q124" s="294"/>
      <c r="R124" s="294"/>
      <c r="S124" s="294"/>
      <c r="T124" s="294"/>
      <c r="U124" s="294"/>
      <c r="V124" s="294"/>
      <c r="W124" s="294"/>
      <c r="X124" s="294"/>
      <c r="Y124" s="294"/>
      <c r="Z124" s="294"/>
      <c r="AA124" s="294"/>
      <c r="AB124" s="294"/>
      <c r="AC124" s="295"/>
      <c r="AD124" s="291"/>
      <c r="AE124" s="291"/>
      <c r="AF124" s="291"/>
      <c r="AG124" s="292"/>
    </row>
    <row r="125" spans="1:33" ht="6.75" customHeight="1">
      <c r="A125" s="132"/>
      <c r="B125" s="142"/>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row>
    <row r="126" spans="1:33" ht="6.75" customHeight="1">
      <c r="A126" s="132"/>
      <c r="B126" s="142"/>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row>
    <row r="127" spans="1:33" ht="6.75" customHeight="1">
      <c r="N127" s="25"/>
      <c r="O127" s="25"/>
      <c r="P127" s="25"/>
      <c r="Q127" s="25"/>
      <c r="R127" s="25"/>
      <c r="S127" s="25"/>
      <c r="T127" s="25"/>
      <c r="U127" s="25"/>
      <c r="V127" s="25"/>
      <c r="W127" s="25"/>
      <c r="X127" s="25"/>
      <c r="Y127" s="25"/>
      <c r="Z127" s="25"/>
      <c r="AA127" s="25"/>
      <c r="AB127" s="25"/>
      <c r="AC127" s="25"/>
      <c r="AD127" s="142"/>
      <c r="AE127" s="142"/>
      <c r="AF127" s="142"/>
      <c r="AG127" s="142"/>
    </row>
    <row r="128" spans="1:33" ht="9" customHeight="1">
      <c r="A128" s="297" t="s">
        <v>88</v>
      </c>
      <c r="B128" s="298"/>
      <c r="C128" s="298"/>
      <c r="D128" s="298"/>
      <c r="E128" s="298"/>
      <c r="F128" s="298"/>
      <c r="G128" s="298"/>
      <c r="H128" s="298"/>
      <c r="I128" s="298"/>
      <c r="J128" s="298"/>
      <c r="K128" s="298"/>
      <c r="L128" s="298"/>
      <c r="M128" s="298"/>
      <c r="N128" s="298"/>
      <c r="O128" s="298"/>
      <c r="P128" s="298"/>
      <c r="Q128" s="298"/>
      <c r="R128" s="298"/>
      <c r="S128" s="298"/>
      <c r="T128" s="298"/>
      <c r="U128" s="298"/>
      <c r="V128" s="298"/>
      <c r="W128" s="298"/>
      <c r="X128" s="298"/>
      <c r="Y128" s="298"/>
      <c r="Z128" s="298"/>
      <c r="AA128" s="298"/>
      <c r="AB128" s="298"/>
      <c r="AC128" s="298"/>
      <c r="AD128" s="298"/>
      <c r="AE128" s="298"/>
      <c r="AF128" s="298"/>
      <c r="AG128" s="299"/>
    </row>
    <row r="129" spans="1:33" ht="6.75" customHeight="1">
      <c r="A129" s="86"/>
      <c r="B129" s="25"/>
      <c r="C129" s="268" t="s">
        <v>89</v>
      </c>
      <c r="D129" s="270"/>
      <c r="E129" s="268" t="s">
        <v>90</v>
      </c>
      <c r="F129" s="269"/>
      <c r="G129" s="270"/>
      <c r="H129" s="272" t="s">
        <v>92</v>
      </c>
      <c r="I129" s="285"/>
      <c r="J129" s="268" t="s">
        <v>91</v>
      </c>
      <c r="K129" s="269"/>
      <c r="L129" s="270"/>
      <c r="M129" s="296" t="s">
        <v>93</v>
      </c>
      <c r="N129" s="296"/>
      <c r="O129" s="296"/>
      <c r="P129" s="25"/>
      <c r="Q129" s="25"/>
      <c r="R129" s="25"/>
      <c r="S129" s="25"/>
      <c r="T129" s="278" t="s">
        <v>89</v>
      </c>
      <c r="U129" s="278"/>
      <c r="V129" s="296" t="s">
        <v>90</v>
      </c>
      <c r="W129" s="296"/>
      <c r="X129" s="296"/>
      <c r="Y129" s="296" t="s">
        <v>92</v>
      </c>
      <c r="Z129" s="296"/>
      <c r="AA129" s="296" t="s">
        <v>91</v>
      </c>
      <c r="AB129" s="296"/>
      <c r="AC129" s="296" t="s">
        <v>93</v>
      </c>
      <c r="AD129" s="296"/>
      <c r="AE129" s="296"/>
      <c r="AF129" s="25"/>
      <c r="AG129" s="74"/>
    </row>
    <row r="130" spans="1:33" ht="6.75" customHeight="1">
      <c r="A130" s="64"/>
      <c r="B130" s="99">
        <v>701</v>
      </c>
      <c r="C130" s="207"/>
      <c r="D130" s="209"/>
      <c r="E130" s="207"/>
      <c r="F130" s="208"/>
      <c r="G130" s="208"/>
      <c r="H130" s="207"/>
      <c r="I130" s="208"/>
      <c r="J130" s="207"/>
      <c r="K130" s="208"/>
      <c r="L130" s="209"/>
      <c r="M130" s="207"/>
      <c r="N130" s="208"/>
      <c r="O130" s="209"/>
      <c r="P130" s="25"/>
      <c r="Q130" s="25"/>
      <c r="R130" s="25"/>
      <c r="S130" s="37">
        <v>708</v>
      </c>
      <c r="T130" s="280"/>
      <c r="U130" s="280"/>
      <c r="V130" s="210"/>
      <c r="W130" s="210"/>
      <c r="X130" s="210"/>
      <c r="Y130" s="210"/>
      <c r="Z130" s="210"/>
      <c r="AA130" s="210"/>
      <c r="AB130" s="210"/>
      <c r="AC130" s="210"/>
      <c r="AD130" s="210"/>
      <c r="AE130" s="210"/>
      <c r="AF130" s="25"/>
      <c r="AG130" s="74"/>
    </row>
    <row r="131" spans="1:33" ht="6.75" customHeight="1">
      <c r="A131" s="64"/>
      <c r="B131" s="99">
        <v>702</v>
      </c>
      <c r="C131" s="207"/>
      <c r="D131" s="209"/>
      <c r="E131" s="207"/>
      <c r="F131" s="208"/>
      <c r="G131" s="208"/>
      <c r="H131" s="207"/>
      <c r="I131" s="208"/>
      <c r="J131" s="207"/>
      <c r="K131" s="208"/>
      <c r="L131" s="209"/>
      <c r="M131" s="207"/>
      <c r="N131" s="208"/>
      <c r="O131" s="209"/>
      <c r="P131" s="25"/>
      <c r="Q131" s="25"/>
      <c r="R131" s="25"/>
      <c r="S131" s="37">
        <v>709</v>
      </c>
      <c r="T131" s="280"/>
      <c r="U131" s="280"/>
      <c r="V131" s="210"/>
      <c r="W131" s="210"/>
      <c r="X131" s="210"/>
      <c r="Y131" s="210"/>
      <c r="Z131" s="210"/>
      <c r="AA131" s="210"/>
      <c r="AB131" s="210"/>
      <c r="AC131" s="210"/>
      <c r="AD131" s="210"/>
      <c r="AE131" s="210"/>
      <c r="AF131" s="25"/>
      <c r="AG131" s="74"/>
    </row>
    <row r="132" spans="1:33" ht="6.75" customHeight="1">
      <c r="A132" s="64"/>
      <c r="B132" s="99">
        <v>703</v>
      </c>
      <c r="C132" s="207"/>
      <c r="D132" s="209"/>
      <c r="E132" s="207"/>
      <c r="F132" s="208"/>
      <c r="G132" s="208"/>
      <c r="H132" s="207"/>
      <c r="I132" s="208"/>
      <c r="J132" s="207"/>
      <c r="K132" s="208"/>
      <c r="L132" s="209"/>
      <c r="M132" s="207"/>
      <c r="N132" s="208"/>
      <c r="O132" s="209"/>
      <c r="P132" s="25"/>
      <c r="Q132" s="25"/>
      <c r="R132" s="25"/>
      <c r="S132" s="37">
        <v>710</v>
      </c>
      <c r="T132" s="280"/>
      <c r="U132" s="280"/>
      <c r="V132" s="210"/>
      <c r="W132" s="210"/>
      <c r="X132" s="210"/>
      <c r="Y132" s="210"/>
      <c r="Z132" s="210"/>
      <c r="AA132" s="210"/>
      <c r="AB132" s="210"/>
      <c r="AC132" s="210"/>
      <c r="AD132" s="210"/>
      <c r="AE132" s="210"/>
      <c r="AF132" s="25"/>
      <c r="AG132" s="74"/>
    </row>
    <row r="133" spans="1:33" ht="6.75" customHeight="1">
      <c r="A133" s="64"/>
      <c r="B133" s="99">
        <v>704</v>
      </c>
      <c r="C133" s="207"/>
      <c r="D133" s="209"/>
      <c r="E133" s="207"/>
      <c r="F133" s="208"/>
      <c r="G133" s="208"/>
      <c r="H133" s="207"/>
      <c r="I133" s="208"/>
      <c r="J133" s="207"/>
      <c r="K133" s="208"/>
      <c r="L133" s="209"/>
      <c r="M133" s="207"/>
      <c r="N133" s="208"/>
      <c r="O133" s="209"/>
      <c r="P133" s="25"/>
      <c r="Q133" s="25"/>
      <c r="R133" s="25"/>
      <c r="S133" s="37">
        <v>711</v>
      </c>
      <c r="T133" s="280"/>
      <c r="U133" s="280"/>
      <c r="V133" s="210"/>
      <c r="W133" s="210"/>
      <c r="X133" s="210"/>
      <c r="Y133" s="210"/>
      <c r="Z133" s="210"/>
      <c r="AA133" s="210"/>
      <c r="AB133" s="210"/>
      <c r="AC133" s="210"/>
      <c r="AD133" s="210"/>
      <c r="AE133" s="210"/>
      <c r="AF133" s="25"/>
      <c r="AG133" s="74"/>
    </row>
    <row r="134" spans="1:33" ht="6.75" customHeight="1">
      <c r="A134" s="64"/>
      <c r="B134" s="99">
        <v>705</v>
      </c>
      <c r="C134" s="207"/>
      <c r="D134" s="209"/>
      <c r="E134" s="207"/>
      <c r="F134" s="208"/>
      <c r="G134" s="208"/>
      <c r="H134" s="207"/>
      <c r="I134" s="208"/>
      <c r="J134" s="207"/>
      <c r="K134" s="208"/>
      <c r="L134" s="209"/>
      <c r="M134" s="207"/>
      <c r="N134" s="208"/>
      <c r="O134" s="209"/>
      <c r="P134" s="25"/>
      <c r="Q134" s="25"/>
      <c r="R134" s="25"/>
      <c r="S134" s="37">
        <v>712</v>
      </c>
      <c r="T134" s="280"/>
      <c r="U134" s="280"/>
      <c r="V134" s="210"/>
      <c r="W134" s="210"/>
      <c r="X134" s="210"/>
      <c r="Y134" s="210"/>
      <c r="Z134" s="210"/>
      <c r="AA134" s="210"/>
      <c r="AB134" s="210"/>
      <c r="AC134" s="210"/>
      <c r="AD134" s="210"/>
      <c r="AE134" s="210"/>
      <c r="AF134" s="25"/>
      <c r="AG134" s="74"/>
    </row>
    <row r="135" spans="1:33" ht="6.75" customHeight="1">
      <c r="A135" s="64"/>
      <c r="B135" s="99">
        <v>706</v>
      </c>
      <c r="C135" s="207"/>
      <c r="D135" s="209"/>
      <c r="E135" s="207"/>
      <c r="F135" s="208"/>
      <c r="G135" s="208"/>
      <c r="H135" s="207"/>
      <c r="I135" s="208"/>
      <c r="J135" s="207"/>
      <c r="K135" s="208"/>
      <c r="L135" s="209"/>
      <c r="M135" s="207"/>
      <c r="N135" s="208"/>
      <c r="O135" s="209"/>
      <c r="P135" s="25"/>
      <c r="Q135" s="25"/>
      <c r="R135" s="25"/>
      <c r="S135" s="37">
        <v>713</v>
      </c>
      <c r="T135" s="280"/>
      <c r="U135" s="280"/>
      <c r="V135" s="210"/>
      <c r="W135" s="210"/>
      <c r="X135" s="210"/>
      <c r="Y135" s="210"/>
      <c r="Z135" s="210"/>
      <c r="AA135" s="210"/>
      <c r="AB135" s="210"/>
      <c r="AC135" s="210"/>
      <c r="AD135" s="210"/>
      <c r="AE135" s="210"/>
      <c r="AF135" s="25"/>
      <c r="AG135" s="74"/>
    </row>
    <row r="136" spans="1:33" ht="6.75" customHeight="1">
      <c r="A136" s="64"/>
      <c r="B136" s="37">
        <v>707</v>
      </c>
      <c r="C136" s="207"/>
      <c r="D136" s="209"/>
      <c r="E136" s="207"/>
      <c r="F136" s="208"/>
      <c r="G136" s="208"/>
      <c r="H136" s="207"/>
      <c r="I136" s="208"/>
      <c r="J136" s="207"/>
      <c r="K136" s="208"/>
      <c r="L136" s="209"/>
      <c r="M136" s="207"/>
      <c r="N136" s="208"/>
      <c r="O136" s="209"/>
      <c r="P136" s="25"/>
      <c r="Q136" s="25"/>
      <c r="R136" s="25"/>
      <c r="S136" s="37">
        <v>714</v>
      </c>
      <c r="T136" s="280"/>
      <c r="U136" s="280"/>
      <c r="V136" s="210"/>
      <c r="W136" s="210"/>
      <c r="X136" s="210"/>
      <c r="Y136" s="210"/>
      <c r="Z136" s="210"/>
      <c r="AA136" s="210"/>
      <c r="AB136" s="210"/>
      <c r="AC136" s="271"/>
      <c r="AD136" s="271"/>
      <c r="AE136" s="271"/>
      <c r="AF136" s="25"/>
      <c r="AG136" s="74"/>
    </row>
    <row r="137" spans="1:33" ht="6.75" customHeight="1">
      <c r="A137" s="64"/>
      <c r="C137" s="272" t="s">
        <v>94</v>
      </c>
      <c r="D137" s="284"/>
      <c r="E137" s="284"/>
      <c r="F137" s="284"/>
      <c r="G137" s="284"/>
      <c r="H137" s="284"/>
      <c r="I137" s="284"/>
      <c r="J137" s="284"/>
      <c r="K137" s="284"/>
      <c r="L137" s="285"/>
      <c r="M137" s="281">
        <f>SUM(M130:O135)</f>
        <v>0</v>
      </c>
      <c r="N137" s="282"/>
      <c r="O137" s="283"/>
      <c r="P137" s="25"/>
      <c r="Q137" s="25"/>
      <c r="R137" s="25"/>
      <c r="S137" s="25"/>
      <c r="T137" s="272" t="s">
        <v>94</v>
      </c>
      <c r="U137" s="272"/>
      <c r="V137" s="272"/>
      <c r="W137" s="272"/>
      <c r="X137" s="272"/>
      <c r="Y137" s="272"/>
      <c r="Z137" s="272"/>
      <c r="AA137" s="272"/>
      <c r="AB137" s="272"/>
      <c r="AC137" s="273">
        <f>SUM(AC130:AC136)</f>
        <v>0</v>
      </c>
      <c r="AD137" s="273"/>
      <c r="AE137" s="273"/>
      <c r="AF137" s="25"/>
      <c r="AG137" s="74"/>
    </row>
    <row r="138" spans="1:33" ht="8.25" customHeight="1">
      <c r="A138" s="60"/>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48"/>
    </row>
    <row r="139" spans="1:33" ht="8.25" customHeight="1">
      <c r="A139" s="286" t="s">
        <v>780</v>
      </c>
      <c r="B139" s="287"/>
      <c r="C139" s="287"/>
      <c r="D139" s="287"/>
      <c r="E139" s="287"/>
      <c r="F139" s="287"/>
      <c r="G139" s="287"/>
      <c r="H139" s="287"/>
      <c r="I139" s="287"/>
      <c r="J139" s="287"/>
      <c r="K139" s="287"/>
      <c r="L139" s="287"/>
      <c r="M139" s="287"/>
      <c r="N139" s="287"/>
      <c r="O139" s="287"/>
      <c r="P139" s="287"/>
      <c r="Q139" s="287"/>
      <c r="R139" s="287"/>
      <c r="S139" s="287"/>
      <c r="T139" s="287"/>
      <c r="U139" s="287"/>
      <c r="V139" s="287"/>
      <c r="W139" s="287"/>
      <c r="X139" s="287"/>
      <c r="Y139" s="287"/>
      <c r="Z139" s="287"/>
      <c r="AA139" s="287"/>
      <c r="AB139" s="287"/>
      <c r="AC139" s="287"/>
      <c r="AD139" s="287"/>
      <c r="AE139" s="287"/>
      <c r="AF139" s="287"/>
      <c r="AG139" s="288"/>
    </row>
    <row r="140" spans="1:33" ht="8.25" customHeight="1">
      <c r="A140" s="49"/>
      <c r="B140" s="49"/>
      <c r="C140" s="49"/>
      <c r="D140" s="49"/>
      <c r="E140" s="49"/>
      <c r="F140" s="49"/>
      <c r="G140" s="49"/>
      <c r="H140" s="49"/>
      <c r="I140" s="49"/>
      <c r="J140" s="49"/>
      <c r="K140" s="49"/>
      <c r="L140" s="289" t="s">
        <v>781</v>
      </c>
      <c r="M140" s="289"/>
      <c r="N140" s="289"/>
      <c r="O140" s="289"/>
      <c r="P140" s="289"/>
      <c r="Q140" s="289"/>
      <c r="R140" s="289"/>
      <c r="S140" s="289"/>
      <c r="T140" s="289"/>
      <c r="U140" s="289"/>
      <c r="V140" s="289"/>
      <c r="W140" s="289"/>
      <c r="X140" s="289"/>
      <c r="Y140" s="49"/>
      <c r="Z140" s="49"/>
      <c r="AA140" s="49"/>
      <c r="AB140" s="49"/>
      <c r="AC140" s="49"/>
      <c r="AD140" s="49"/>
      <c r="AE140" s="49"/>
      <c r="AF140" s="49"/>
      <c r="AG140" s="49"/>
    </row>
    <row r="141" spans="1:33" ht="6.75" customHeight="1">
      <c r="A141" s="25"/>
      <c r="B141" s="25"/>
      <c r="C141" s="25"/>
      <c r="D141" s="25"/>
      <c r="E141" s="25"/>
      <c r="F141" s="25"/>
      <c r="G141" s="25"/>
      <c r="H141" s="25"/>
      <c r="I141" s="25"/>
      <c r="J141" s="25"/>
      <c r="K141" s="25"/>
      <c r="L141" s="290"/>
      <c r="M141" s="290"/>
      <c r="N141" s="290"/>
      <c r="O141" s="290"/>
      <c r="P141" s="290"/>
      <c r="Q141" s="290"/>
      <c r="R141" s="290"/>
      <c r="S141" s="290"/>
      <c r="T141" s="290"/>
      <c r="U141" s="290"/>
      <c r="V141" s="290"/>
      <c r="W141" s="290"/>
      <c r="X141" s="290"/>
      <c r="Y141" s="25"/>
      <c r="Z141" s="25"/>
      <c r="AA141" s="25"/>
      <c r="AB141" s="25"/>
      <c r="AC141" s="25"/>
      <c r="AD141" s="25"/>
      <c r="AE141" s="25"/>
      <c r="AF141" s="87"/>
      <c r="AG141" s="48"/>
    </row>
    <row r="142" spans="1:33" ht="6.75" customHeight="1">
      <c r="A142" s="64"/>
      <c r="B142" s="49"/>
      <c r="C142" s="31"/>
      <c r="D142" s="130"/>
      <c r="E142" s="274" t="s">
        <v>96</v>
      </c>
      <c r="F142" s="275"/>
      <c r="G142" s="275"/>
      <c r="H142" s="275"/>
      <c r="I142" s="275"/>
      <c r="J142" s="275"/>
      <c r="K142" s="275"/>
      <c r="L142" s="275"/>
      <c r="M142" s="275"/>
      <c r="N142" s="275"/>
      <c r="O142" s="215"/>
      <c r="P142" s="278" t="s">
        <v>97</v>
      </c>
      <c r="Q142" s="278"/>
      <c r="R142" s="278"/>
      <c r="S142" s="278"/>
      <c r="T142" s="278"/>
      <c r="U142" s="278"/>
      <c r="V142" s="278"/>
      <c r="W142" s="278"/>
      <c r="X142" s="278"/>
      <c r="Y142" s="278"/>
      <c r="Z142" s="279" t="s">
        <v>98</v>
      </c>
      <c r="AA142" s="279"/>
      <c r="AB142" s="279"/>
      <c r="AC142" s="49"/>
      <c r="AD142" s="49"/>
      <c r="AE142" s="49"/>
      <c r="AF142" s="49"/>
      <c r="AG142" s="65"/>
    </row>
    <row r="143" spans="1:33" ht="6.75" customHeight="1">
      <c r="A143" s="64"/>
      <c r="B143" s="49"/>
      <c r="C143" s="49"/>
      <c r="D143" s="131"/>
      <c r="E143" s="276"/>
      <c r="F143" s="236"/>
      <c r="G143" s="236"/>
      <c r="H143" s="236"/>
      <c r="I143" s="236"/>
      <c r="J143" s="236"/>
      <c r="K143" s="236"/>
      <c r="L143" s="236"/>
      <c r="M143" s="236"/>
      <c r="N143" s="236"/>
      <c r="O143" s="277"/>
      <c r="P143" s="278"/>
      <c r="Q143" s="278"/>
      <c r="R143" s="278"/>
      <c r="S143" s="278"/>
      <c r="T143" s="278"/>
      <c r="U143" s="278"/>
      <c r="V143" s="278"/>
      <c r="W143" s="278"/>
      <c r="X143" s="278"/>
      <c r="Y143" s="278"/>
      <c r="Z143" s="279"/>
      <c r="AA143" s="279"/>
      <c r="AB143" s="279"/>
      <c r="AC143" s="49"/>
      <c r="AD143" s="49"/>
      <c r="AE143" s="49"/>
      <c r="AF143" s="49"/>
      <c r="AG143" s="65"/>
    </row>
    <row r="144" spans="1:33" ht="6.75" customHeight="1">
      <c r="A144" s="64"/>
      <c r="B144" s="49"/>
      <c r="C144" s="49"/>
      <c r="D144" s="49"/>
      <c r="E144" s="35">
        <v>850</v>
      </c>
      <c r="F144" s="211" t="s">
        <v>99</v>
      </c>
      <c r="G144" s="212"/>
      <c r="H144" s="212"/>
      <c r="I144" s="212"/>
      <c r="J144" s="212"/>
      <c r="K144" s="212"/>
      <c r="L144" s="212"/>
      <c r="M144" s="212"/>
      <c r="N144" s="212"/>
      <c r="O144" s="213"/>
      <c r="P144" s="214"/>
      <c r="Q144" s="214"/>
      <c r="R144" s="214"/>
      <c r="S144" s="214"/>
      <c r="T144" s="214"/>
      <c r="U144" s="214"/>
      <c r="V144" s="214"/>
      <c r="W144" s="214"/>
      <c r="X144" s="214"/>
      <c r="Y144" s="214"/>
      <c r="Z144" s="210"/>
      <c r="AA144" s="210"/>
      <c r="AB144" s="210"/>
      <c r="AC144" s="49"/>
      <c r="AD144" s="49"/>
      <c r="AE144" s="49"/>
      <c r="AF144" s="49"/>
      <c r="AG144" s="65"/>
    </row>
    <row r="145" spans="1:33" ht="6.75" customHeight="1">
      <c r="A145" s="64"/>
      <c r="B145" s="49"/>
      <c r="C145" s="49"/>
      <c r="D145" s="49"/>
      <c r="E145" s="35">
        <v>851</v>
      </c>
      <c r="F145" s="211" t="s">
        <v>100</v>
      </c>
      <c r="G145" s="212"/>
      <c r="H145" s="212"/>
      <c r="I145" s="212"/>
      <c r="J145" s="212"/>
      <c r="K145" s="212"/>
      <c r="L145" s="212"/>
      <c r="M145" s="212"/>
      <c r="N145" s="212"/>
      <c r="O145" s="213"/>
      <c r="P145" s="214"/>
      <c r="Q145" s="214"/>
      <c r="R145" s="214"/>
      <c r="S145" s="214"/>
      <c r="T145" s="214"/>
      <c r="U145" s="214"/>
      <c r="V145" s="214"/>
      <c r="W145" s="214"/>
      <c r="X145" s="214"/>
      <c r="Y145" s="214"/>
      <c r="Z145" s="210"/>
      <c r="AA145" s="210"/>
      <c r="AB145" s="210"/>
      <c r="AC145" s="49"/>
      <c r="AD145" s="49"/>
      <c r="AE145" s="49"/>
      <c r="AF145" s="49"/>
      <c r="AG145" s="65"/>
    </row>
    <row r="146" spans="1:33" ht="6.75" customHeight="1">
      <c r="A146" s="64"/>
      <c r="B146" s="49"/>
      <c r="C146" s="49"/>
      <c r="D146" s="49"/>
      <c r="E146" s="35">
        <v>852</v>
      </c>
      <c r="F146" s="211" t="s">
        <v>101</v>
      </c>
      <c r="G146" s="212"/>
      <c r="H146" s="212"/>
      <c r="I146" s="212"/>
      <c r="J146" s="212"/>
      <c r="K146" s="212"/>
      <c r="L146" s="212"/>
      <c r="M146" s="212"/>
      <c r="N146" s="212"/>
      <c r="O146" s="213"/>
      <c r="P146" s="214"/>
      <c r="Q146" s="214"/>
      <c r="R146" s="214"/>
      <c r="S146" s="214"/>
      <c r="T146" s="214"/>
      <c r="U146" s="214"/>
      <c r="V146" s="214"/>
      <c r="W146" s="214"/>
      <c r="X146" s="214"/>
      <c r="Y146" s="214"/>
      <c r="Z146" s="210"/>
      <c r="AA146" s="210"/>
      <c r="AB146" s="210"/>
      <c r="AC146" s="49"/>
      <c r="AD146" s="49"/>
      <c r="AE146" s="49"/>
      <c r="AF146" s="49"/>
      <c r="AG146" s="65"/>
    </row>
    <row r="147" spans="1:33" ht="6.75" customHeight="1">
      <c r="A147" s="64"/>
      <c r="B147" s="49"/>
      <c r="C147" s="49"/>
      <c r="D147" s="49"/>
      <c r="E147" s="35">
        <v>853</v>
      </c>
      <c r="F147" s="211" t="s">
        <v>102</v>
      </c>
      <c r="G147" s="212"/>
      <c r="H147" s="212"/>
      <c r="I147" s="212"/>
      <c r="J147" s="212"/>
      <c r="K147" s="212"/>
      <c r="L147" s="212"/>
      <c r="M147" s="212"/>
      <c r="N147" s="212"/>
      <c r="O147" s="213"/>
      <c r="P147" s="214"/>
      <c r="Q147" s="214"/>
      <c r="R147" s="214"/>
      <c r="S147" s="214"/>
      <c r="T147" s="214"/>
      <c r="U147" s="214"/>
      <c r="V147" s="214"/>
      <c r="W147" s="214"/>
      <c r="X147" s="214"/>
      <c r="Y147" s="214"/>
      <c r="Z147" s="210"/>
      <c r="AA147" s="210"/>
      <c r="AB147" s="210"/>
      <c r="AC147" s="49"/>
      <c r="AD147" s="49"/>
      <c r="AE147" s="49"/>
      <c r="AF147" s="49"/>
      <c r="AG147" s="65"/>
    </row>
    <row r="148" spans="1:33" ht="6.75" customHeight="1">
      <c r="A148" s="64"/>
      <c r="B148" s="49"/>
      <c r="C148" s="49"/>
      <c r="D148" s="49"/>
      <c r="E148" s="35">
        <v>854</v>
      </c>
      <c r="F148" s="211" t="s">
        <v>103</v>
      </c>
      <c r="G148" s="212"/>
      <c r="H148" s="212"/>
      <c r="I148" s="212"/>
      <c r="J148" s="212"/>
      <c r="K148" s="212"/>
      <c r="L148" s="212"/>
      <c r="M148" s="212"/>
      <c r="N148" s="212"/>
      <c r="O148" s="213"/>
      <c r="P148" s="214"/>
      <c r="Q148" s="214"/>
      <c r="R148" s="214"/>
      <c r="S148" s="214"/>
      <c r="T148" s="214"/>
      <c r="U148" s="214"/>
      <c r="V148" s="214"/>
      <c r="W148" s="214"/>
      <c r="X148" s="214"/>
      <c r="Y148" s="214"/>
      <c r="Z148" s="210"/>
      <c r="AA148" s="210"/>
      <c r="AB148" s="210"/>
      <c r="AC148" s="49"/>
      <c r="AD148" s="49"/>
      <c r="AE148" s="49"/>
      <c r="AF148" s="49"/>
      <c r="AG148" s="65"/>
    </row>
    <row r="149" spans="1:33" ht="6.75" customHeight="1">
      <c r="A149" s="64"/>
      <c r="B149" s="49"/>
      <c r="C149" s="49"/>
      <c r="D149" s="49"/>
      <c r="E149" s="35">
        <v>855</v>
      </c>
      <c r="F149" s="211" t="s">
        <v>104</v>
      </c>
      <c r="G149" s="212"/>
      <c r="H149" s="212"/>
      <c r="I149" s="212"/>
      <c r="J149" s="212"/>
      <c r="K149" s="212"/>
      <c r="L149" s="212"/>
      <c r="M149" s="212"/>
      <c r="N149" s="212"/>
      <c r="O149" s="213"/>
      <c r="P149" s="214"/>
      <c r="Q149" s="214"/>
      <c r="R149" s="214"/>
      <c r="S149" s="214"/>
      <c r="T149" s="214"/>
      <c r="U149" s="214"/>
      <c r="V149" s="214"/>
      <c r="W149" s="214"/>
      <c r="X149" s="214"/>
      <c r="Y149" s="214"/>
      <c r="Z149" s="210"/>
      <c r="AA149" s="210"/>
      <c r="AB149" s="210"/>
      <c r="AC149" s="49"/>
      <c r="AD149" s="49"/>
      <c r="AE149" s="49"/>
      <c r="AF149" s="49"/>
      <c r="AG149" s="65"/>
    </row>
    <row r="150" spans="1:33" ht="6.75" customHeight="1">
      <c r="A150" s="64"/>
      <c r="B150" s="49"/>
      <c r="C150" s="49"/>
      <c r="D150" s="49"/>
      <c r="E150" s="35">
        <v>856</v>
      </c>
      <c r="F150" s="211" t="s">
        <v>105</v>
      </c>
      <c r="G150" s="212"/>
      <c r="H150" s="212"/>
      <c r="I150" s="212"/>
      <c r="J150" s="212"/>
      <c r="K150" s="212"/>
      <c r="L150" s="212"/>
      <c r="M150" s="212"/>
      <c r="N150" s="212"/>
      <c r="O150" s="213"/>
      <c r="P150" s="214"/>
      <c r="Q150" s="214"/>
      <c r="R150" s="214"/>
      <c r="S150" s="214"/>
      <c r="T150" s="214"/>
      <c r="U150" s="214"/>
      <c r="V150" s="214"/>
      <c r="W150" s="214"/>
      <c r="X150" s="214"/>
      <c r="Y150" s="214"/>
      <c r="Z150" s="210"/>
      <c r="AA150" s="210"/>
      <c r="AB150" s="210"/>
      <c r="AC150" s="49"/>
      <c r="AD150" s="49"/>
      <c r="AE150" s="49"/>
      <c r="AF150" s="49"/>
      <c r="AG150" s="65"/>
    </row>
    <row r="151" spans="1:33" ht="6.75" customHeight="1">
      <c r="A151" s="64"/>
      <c r="B151" s="49"/>
      <c r="C151" s="49"/>
      <c r="D151" s="49"/>
      <c r="E151" s="35">
        <v>857</v>
      </c>
      <c r="F151" s="211" t="s">
        <v>106</v>
      </c>
      <c r="G151" s="212"/>
      <c r="H151" s="212"/>
      <c r="I151" s="212"/>
      <c r="J151" s="212"/>
      <c r="K151" s="212"/>
      <c r="L151" s="212"/>
      <c r="M151" s="212"/>
      <c r="N151" s="212"/>
      <c r="O151" s="213"/>
      <c r="P151" s="214"/>
      <c r="Q151" s="214"/>
      <c r="R151" s="214"/>
      <c r="S151" s="214"/>
      <c r="T151" s="214"/>
      <c r="U151" s="214"/>
      <c r="V151" s="214"/>
      <c r="W151" s="214"/>
      <c r="X151" s="214"/>
      <c r="Y151" s="214"/>
      <c r="Z151" s="210"/>
      <c r="AA151" s="210"/>
      <c r="AB151" s="210"/>
      <c r="AC151" s="49"/>
      <c r="AD151" s="49"/>
      <c r="AE151" s="49"/>
      <c r="AF151" s="49"/>
      <c r="AG151" s="65"/>
    </row>
    <row r="152" spans="1:33" ht="6.75" customHeight="1">
      <c r="A152" s="64"/>
      <c r="B152" s="49"/>
      <c r="C152" s="49"/>
      <c r="D152" s="49"/>
      <c r="E152" s="35">
        <v>858</v>
      </c>
      <c r="F152" s="211" t="s">
        <v>107</v>
      </c>
      <c r="G152" s="212"/>
      <c r="H152" s="212"/>
      <c r="I152" s="212"/>
      <c r="J152" s="212"/>
      <c r="K152" s="212"/>
      <c r="L152" s="212"/>
      <c r="M152" s="212"/>
      <c r="N152" s="212"/>
      <c r="O152" s="213"/>
      <c r="P152" s="214"/>
      <c r="Q152" s="214"/>
      <c r="R152" s="214"/>
      <c r="S152" s="214"/>
      <c r="T152" s="214"/>
      <c r="U152" s="214"/>
      <c r="V152" s="214"/>
      <c r="W152" s="214"/>
      <c r="X152" s="214"/>
      <c r="Y152" s="214"/>
      <c r="Z152" s="210"/>
      <c r="AA152" s="210"/>
      <c r="AB152" s="210"/>
      <c r="AC152" s="49"/>
      <c r="AD152" s="49"/>
      <c r="AE152" s="49"/>
      <c r="AF152" s="49"/>
      <c r="AG152" s="65"/>
    </row>
    <row r="153" spans="1:33" ht="6.75" customHeight="1">
      <c r="A153" s="64"/>
      <c r="B153" s="49"/>
      <c r="C153" s="49"/>
      <c r="D153" s="49"/>
      <c r="E153" s="35">
        <v>859</v>
      </c>
      <c r="F153" s="211" t="s">
        <v>108</v>
      </c>
      <c r="G153" s="212"/>
      <c r="H153" s="212"/>
      <c r="I153" s="212"/>
      <c r="J153" s="212"/>
      <c r="K153" s="212"/>
      <c r="L153" s="212"/>
      <c r="M153" s="212"/>
      <c r="N153" s="212"/>
      <c r="O153" s="213"/>
      <c r="P153" s="214"/>
      <c r="Q153" s="214"/>
      <c r="R153" s="214"/>
      <c r="S153" s="214"/>
      <c r="T153" s="214"/>
      <c r="U153" s="214"/>
      <c r="V153" s="214"/>
      <c r="W153" s="214"/>
      <c r="X153" s="214"/>
      <c r="Y153" s="214"/>
      <c r="Z153" s="210"/>
      <c r="AA153" s="210"/>
      <c r="AB153" s="210"/>
      <c r="AC153" s="49"/>
      <c r="AD153" s="49"/>
      <c r="AE153" s="49"/>
      <c r="AF153" s="49"/>
      <c r="AG153" s="65"/>
    </row>
    <row r="154" spans="1:33" ht="6.75" customHeight="1">
      <c r="A154" s="64"/>
      <c r="B154" s="49"/>
      <c r="C154" s="49"/>
      <c r="D154" s="49"/>
      <c r="E154" s="35">
        <v>860</v>
      </c>
      <c r="F154" s="211" t="s">
        <v>109</v>
      </c>
      <c r="G154" s="212"/>
      <c r="H154" s="212"/>
      <c r="I154" s="212"/>
      <c r="J154" s="212"/>
      <c r="K154" s="212"/>
      <c r="L154" s="212"/>
      <c r="M154" s="212"/>
      <c r="N154" s="212"/>
      <c r="O154" s="213"/>
      <c r="P154" s="214"/>
      <c r="Q154" s="214"/>
      <c r="R154" s="214"/>
      <c r="S154" s="214"/>
      <c r="T154" s="214"/>
      <c r="U154" s="214"/>
      <c r="V154" s="214"/>
      <c r="W154" s="214"/>
      <c r="X154" s="214"/>
      <c r="Y154" s="214"/>
      <c r="Z154" s="210"/>
      <c r="AA154" s="210"/>
      <c r="AB154" s="210"/>
      <c r="AC154" s="49"/>
      <c r="AD154" s="49"/>
      <c r="AE154" s="49"/>
      <c r="AF154" s="49"/>
      <c r="AG154" s="65"/>
    </row>
    <row r="155" spans="1:33" ht="6.75" customHeight="1">
      <c r="A155" s="64"/>
      <c r="B155" s="49"/>
      <c r="C155" s="49"/>
      <c r="D155" s="49"/>
      <c r="E155" s="35">
        <v>861</v>
      </c>
      <c r="F155" s="211" t="s">
        <v>110</v>
      </c>
      <c r="G155" s="212"/>
      <c r="H155" s="212"/>
      <c r="I155" s="212"/>
      <c r="J155" s="212"/>
      <c r="K155" s="212"/>
      <c r="L155" s="212"/>
      <c r="M155" s="212"/>
      <c r="N155" s="212"/>
      <c r="O155" s="213"/>
      <c r="P155" s="214"/>
      <c r="Q155" s="214"/>
      <c r="R155" s="214"/>
      <c r="S155" s="214"/>
      <c r="T155" s="214"/>
      <c r="U155" s="214"/>
      <c r="V155" s="214"/>
      <c r="W155" s="214"/>
      <c r="X155" s="214"/>
      <c r="Y155" s="214"/>
      <c r="Z155" s="210"/>
      <c r="AA155" s="210"/>
      <c r="AB155" s="210"/>
      <c r="AC155" s="49"/>
      <c r="AD155" s="49"/>
      <c r="AE155" s="49"/>
      <c r="AF155" s="49"/>
      <c r="AG155" s="65"/>
    </row>
    <row r="156" spans="1:33" ht="6.75" customHeight="1">
      <c r="A156" s="64"/>
      <c r="B156" s="49"/>
      <c r="C156" s="49"/>
      <c r="D156" s="49"/>
      <c r="E156" s="35">
        <v>862</v>
      </c>
      <c r="F156" s="211" t="s">
        <v>111</v>
      </c>
      <c r="G156" s="212"/>
      <c r="H156" s="212"/>
      <c r="I156" s="212"/>
      <c r="J156" s="212"/>
      <c r="K156" s="212"/>
      <c r="L156" s="212"/>
      <c r="M156" s="212"/>
      <c r="N156" s="212"/>
      <c r="O156" s="213"/>
      <c r="P156" s="214"/>
      <c r="Q156" s="214"/>
      <c r="R156" s="214"/>
      <c r="S156" s="214"/>
      <c r="T156" s="214"/>
      <c r="U156" s="214"/>
      <c r="V156" s="214"/>
      <c r="W156" s="214"/>
      <c r="X156" s="214"/>
      <c r="Y156" s="214"/>
      <c r="Z156" s="210"/>
      <c r="AA156" s="210"/>
      <c r="AB156" s="210"/>
      <c r="AC156" s="49"/>
      <c r="AD156" s="49"/>
      <c r="AE156" s="49"/>
      <c r="AF156" s="49"/>
      <c r="AG156" s="65"/>
    </row>
    <row r="157" spans="1:33" ht="6.75" customHeight="1">
      <c r="A157" s="64"/>
      <c r="B157" s="49"/>
      <c r="C157" s="49"/>
      <c r="D157" s="49"/>
      <c r="E157" s="35">
        <v>863</v>
      </c>
      <c r="F157" s="211" t="s">
        <v>94</v>
      </c>
      <c r="G157" s="212"/>
      <c r="H157" s="212"/>
      <c r="I157" s="212"/>
      <c r="J157" s="212"/>
      <c r="K157" s="212"/>
      <c r="L157" s="212"/>
      <c r="M157" s="212"/>
      <c r="N157" s="212"/>
      <c r="O157" s="212"/>
      <c r="P157" s="212"/>
      <c r="Q157" s="212"/>
      <c r="R157" s="212"/>
      <c r="S157" s="212"/>
      <c r="T157" s="212"/>
      <c r="U157" s="212"/>
      <c r="V157" s="212"/>
      <c r="W157" s="212"/>
      <c r="X157" s="212"/>
      <c r="Y157" s="212"/>
      <c r="Z157" s="268"/>
      <c r="AA157" s="269"/>
      <c r="AB157" s="270"/>
      <c r="AC157" s="25"/>
      <c r="AD157" s="25"/>
      <c r="AE157" s="25"/>
      <c r="AF157" s="25"/>
      <c r="AG157" s="74"/>
    </row>
    <row r="158" spans="1:33" ht="6.75" customHeight="1">
      <c r="A158" s="64"/>
      <c r="B158" s="49"/>
      <c r="C158" s="49"/>
      <c r="D158" s="49"/>
      <c r="E158" s="132"/>
      <c r="F158" s="133"/>
      <c r="G158" s="133"/>
      <c r="H158" s="133"/>
      <c r="I158" s="133"/>
      <c r="J158" s="133"/>
      <c r="K158" s="133"/>
      <c r="L158" s="133"/>
      <c r="M158" s="25"/>
      <c r="N158" s="25"/>
      <c r="O158" s="25"/>
      <c r="P158" s="25"/>
      <c r="Q158" s="25"/>
      <c r="R158" s="25"/>
      <c r="S158" s="25"/>
      <c r="T158" s="25"/>
      <c r="U158" s="25"/>
      <c r="V158" s="25"/>
      <c r="W158" s="25"/>
      <c r="X158" s="25"/>
      <c r="Y158" s="25"/>
      <c r="Z158" s="25"/>
      <c r="AA158" s="25"/>
      <c r="AB158" s="25"/>
      <c r="AC158" s="25"/>
      <c r="AD158" s="25"/>
      <c r="AE158" s="25"/>
      <c r="AF158" s="25"/>
      <c r="AG158" s="25"/>
    </row>
    <row r="159" spans="1:33" ht="6.75" customHeight="1">
      <c r="A159" s="84"/>
      <c r="B159" s="25" t="s">
        <v>112</v>
      </c>
      <c r="C159" s="25"/>
      <c r="D159" s="25"/>
      <c r="E159" s="25"/>
      <c r="F159" s="25"/>
      <c r="G159" s="25"/>
      <c r="H159" s="25"/>
      <c r="I159" s="25"/>
      <c r="J159" s="25"/>
      <c r="K159" s="25"/>
      <c r="L159" s="25"/>
      <c r="M159" s="25"/>
      <c r="N159" s="25"/>
      <c r="O159" s="25"/>
      <c r="P159" s="25"/>
      <c r="Q159" s="25"/>
      <c r="R159" s="25"/>
      <c r="S159" s="73"/>
      <c r="T159" s="25"/>
      <c r="U159" s="198" t="s">
        <v>113</v>
      </c>
      <c r="V159" s="198"/>
      <c r="W159" s="198"/>
      <c r="X159" s="198"/>
      <c r="Y159" s="198"/>
      <c r="Z159" s="198"/>
      <c r="AA159" s="198"/>
      <c r="AB159" s="198"/>
      <c r="AC159" s="198"/>
      <c r="AD159" s="198"/>
      <c r="AE159" s="198"/>
      <c r="AF159" s="198"/>
      <c r="AG159" s="198"/>
    </row>
    <row r="160" spans="1:33" ht="6.75" customHeight="1">
      <c r="A160" s="85">
        <v>901</v>
      </c>
      <c r="B160" s="204" t="s">
        <v>114</v>
      </c>
      <c r="C160" s="205"/>
      <c r="D160" s="205"/>
      <c r="E160" s="205"/>
      <c r="F160" s="206"/>
      <c r="G160" s="207"/>
      <c r="H160" s="208"/>
      <c r="I160" s="208"/>
      <c r="J160" s="208"/>
      <c r="K160" s="208"/>
      <c r="L160" s="208"/>
      <c r="M160" s="208"/>
      <c r="N160" s="208"/>
      <c r="O160" s="208"/>
      <c r="P160" s="209"/>
      <c r="Q160" s="25"/>
      <c r="R160" s="25"/>
      <c r="S160" s="73"/>
      <c r="T160" s="35">
        <v>909</v>
      </c>
      <c r="U160" s="204" t="s">
        <v>115</v>
      </c>
      <c r="V160" s="204"/>
      <c r="W160" s="204"/>
      <c r="X160" s="204"/>
      <c r="Y160" s="204"/>
      <c r="Z160" s="210"/>
      <c r="AA160" s="210"/>
      <c r="AB160" s="210"/>
      <c r="AC160" s="210"/>
      <c r="AD160" s="210"/>
      <c r="AE160" s="210"/>
      <c r="AF160" s="210"/>
      <c r="AG160" s="240"/>
    </row>
    <row r="161" spans="1:33" ht="6.75" customHeight="1">
      <c r="A161" s="85">
        <v>902</v>
      </c>
      <c r="B161" s="204" t="s">
        <v>116</v>
      </c>
      <c r="C161" s="205"/>
      <c r="D161" s="205"/>
      <c r="E161" s="205"/>
      <c r="F161" s="206"/>
      <c r="G161" s="207"/>
      <c r="H161" s="208"/>
      <c r="I161" s="208"/>
      <c r="J161" s="208"/>
      <c r="K161" s="208"/>
      <c r="L161" s="208"/>
      <c r="M161" s="208"/>
      <c r="N161" s="208"/>
      <c r="O161" s="208"/>
      <c r="P161" s="209"/>
      <c r="Q161" s="25"/>
      <c r="R161" s="25"/>
      <c r="S161" s="73"/>
      <c r="T161" s="35">
        <v>910</v>
      </c>
      <c r="U161" s="204" t="s">
        <v>117</v>
      </c>
      <c r="V161" s="204"/>
      <c r="W161" s="204"/>
      <c r="X161" s="204"/>
      <c r="Y161" s="204"/>
      <c r="Z161" s="210"/>
      <c r="AA161" s="210"/>
      <c r="AB161" s="210"/>
      <c r="AC161" s="210"/>
      <c r="AD161" s="210"/>
      <c r="AE161" s="210"/>
      <c r="AF161" s="210"/>
      <c r="AG161" s="240"/>
    </row>
    <row r="162" spans="1:33" ht="6.75" customHeight="1">
      <c r="A162" s="85">
        <v>903</v>
      </c>
      <c r="B162" s="204" t="s">
        <v>118</v>
      </c>
      <c r="C162" s="205"/>
      <c r="D162" s="205"/>
      <c r="E162" s="205"/>
      <c r="F162" s="206"/>
      <c r="G162" s="207"/>
      <c r="H162" s="208"/>
      <c r="I162" s="208"/>
      <c r="J162" s="208"/>
      <c r="K162" s="208"/>
      <c r="L162" s="208"/>
      <c r="M162" s="208"/>
      <c r="N162" s="208"/>
      <c r="O162" s="208"/>
      <c r="P162" s="209"/>
      <c r="Q162" s="25"/>
      <c r="R162" s="25"/>
      <c r="S162" s="73"/>
      <c r="T162" s="35">
        <v>911</v>
      </c>
      <c r="U162" s="204" t="s">
        <v>119</v>
      </c>
      <c r="V162" s="204"/>
      <c r="W162" s="204"/>
      <c r="X162" s="204"/>
      <c r="Y162" s="204"/>
      <c r="Z162" s="210"/>
      <c r="AA162" s="210"/>
      <c r="AB162" s="210"/>
      <c r="AC162" s="210"/>
      <c r="AD162" s="210"/>
      <c r="AE162" s="210"/>
      <c r="AF162" s="210"/>
      <c r="AG162" s="240"/>
    </row>
    <row r="163" spans="1:33" ht="6.75" customHeight="1">
      <c r="A163" s="85">
        <v>904</v>
      </c>
      <c r="B163" s="204" t="s">
        <v>120</v>
      </c>
      <c r="C163" s="205"/>
      <c r="D163" s="205"/>
      <c r="E163" s="205"/>
      <c r="F163" s="206"/>
      <c r="G163" s="207"/>
      <c r="H163" s="208"/>
      <c r="I163" s="208"/>
      <c r="J163" s="208"/>
      <c r="K163" s="208"/>
      <c r="L163" s="208"/>
      <c r="M163" s="208"/>
      <c r="N163" s="208"/>
      <c r="O163" s="208"/>
      <c r="P163" s="209"/>
      <c r="Q163" s="25"/>
      <c r="R163" s="25"/>
      <c r="S163" s="73"/>
      <c r="T163" s="35">
        <v>912</v>
      </c>
      <c r="U163" s="204" t="s">
        <v>118</v>
      </c>
      <c r="V163" s="204"/>
      <c r="W163" s="204"/>
      <c r="X163" s="204"/>
      <c r="Y163" s="204"/>
      <c r="Z163" s="210"/>
      <c r="AA163" s="210"/>
      <c r="AB163" s="210"/>
      <c r="AC163" s="210"/>
      <c r="AD163" s="210"/>
      <c r="AE163" s="210"/>
      <c r="AF163" s="210"/>
      <c r="AG163" s="240"/>
    </row>
    <row r="164" spans="1:33" ht="6.75" customHeight="1">
      <c r="A164" s="85">
        <v>905</v>
      </c>
      <c r="B164" s="204" t="s">
        <v>121</v>
      </c>
      <c r="C164" s="205"/>
      <c r="D164" s="205"/>
      <c r="E164" s="205"/>
      <c r="F164" s="206"/>
      <c r="G164" s="207"/>
      <c r="H164" s="208"/>
      <c r="I164" s="208"/>
      <c r="J164" s="208"/>
      <c r="K164" s="208"/>
      <c r="L164" s="208"/>
      <c r="M164" s="208"/>
      <c r="N164" s="208"/>
      <c r="O164" s="208"/>
      <c r="P164" s="209"/>
      <c r="Q164" s="25"/>
      <c r="R164" s="25"/>
      <c r="S164" s="73"/>
      <c r="T164" s="35">
        <v>913</v>
      </c>
      <c r="U164" s="204" t="s">
        <v>120</v>
      </c>
      <c r="V164" s="204"/>
      <c r="W164" s="204"/>
      <c r="X164" s="204"/>
      <c r="Y164" s="204"/>
      <c r="Z164" s="210"/>
      <c r="AA164" s="210"/>
      <c r="AB164" s="210"/>
      <c r="AC164" s="210"/>
      <c r="AD164" s="210"/>
      <c r="AE164" s="210"/>
      <c r="AF164" s="210"/>
      <c r="AG164" s="240"/>
    </row>
    <row r="165" spans="1:33" ht="6.75" customHeight="1">
      <c r="A165" s="85">
        <v>906</v>
      </c>
      <c r="B165" s="204" t="s">
        <v>122</v>
      </c>
      <c r="C165" s="205"/>
      <c r="D165" s="205"/>
      <c r="E165" s="205"/>
      <c r="F165" s="206"/>
      <c r="G165" s="207"/>
      <c r="H165" s="208"/>
      <c r="I165" s="208"/>
      <c r="J165" s="208"/>
      <c r="K165" s="208"/>
      <c r="L165" s="208"/>
      <c r="M165" s="208"/>
      <c r="N165" s="208"/>
      <c r="O165" s="208"/>
      <c r="P165" s="209"/>
      <c r="Q165" s="25"/>
      <c r="R165" s="25"/>
      <c r="S165" s="73"/>
      <c r="T165" s="35">
        <v>914</v>
      </c>
      <c r="U165" s="204" t="s">
        <v>121</v>
      </c>
      <c r="V165" s="204"/>
      <c r="W165" s="204"/>
      <c r="X165" s="204"/>
      <c r="Y165" s="204"/>
      <c r="Z165" s="210"/>
      <c r="AA165" s="210"/>
      <c r="AB165" s="210"/>
      <c r="AC165" s="210"/>
      <c r="AD165" s="210"/>
      <c r="AE165" s="210"/>
      <c r="AF165" s="210"/>
      <c r="AG165" s="240"/>
    </row>
    <row r="166" spans="1:33" ht="6.75" customHeight="1">
      <c r="A166" s="85">
        <v>907</v>
      </c>
      <c r="B166" s="204" t="s">
        <v>123</v>
      </c>
      <c r="C166" s="205"/>
      <c r="D166" s="205"/>
      <c r="E166" s="205"/>
      <c r="F166" s="206"/>
      <c r="G166" s="207"/>
      <c r="H166" s="208"/>
      <c r="I166" s="208"/>
      <c r="J166" s="208"/>
      <c r="K166" s="208"/>
      <c r="L166" s="208"/>
      <c r="M166" s="208"/>
      <c r="N166" s="208"/>
      <c r="O166" s="208"/>
      <c r="P166" s="209"/>
      <c r="Q166" s="25"/>
      <c r="R166" s="25"/>
      <c r="S166" s="73"/>
      <c r="T166" s="35">
        <v>915</v>
      </c>
      <c r="U166" s="204" t="s">
        <v>122</v>
      </c>
      <c r="V166" s="204"/>
      <c r="W166" s="204"/>
      <c r="X166" s="204"/>
      <c r="Y166" s="204"/>
      <c r="Z166" s="210"/>
      <c r="AA166" s="210"/>
      <c r="AB166" s="210"/>
      <c r="AC166" s="210"/>
      <c r="AD166" s="210"/>
      <c r="AE166" s="210"/>
      <c r="AF166" s="210"/>
      <c r="AG166" s="240"/>
    </row>
    <row r="167" spans="1:33" ht="6.75" customHeight="1">
      <c r="A167" s="85">
        <v>908</v>
      </c>
      <c r="B167" s="204" t="s">
        <v>124</v>
      </c>
      <c r="C167" s="205"/>
      <c r="D167" s="205"/>
      <c r="E167" s="205"/>
      <c r="F167" s="206"/>
      <c r="G167" s="207"/>
      <c r="H167" s="208"/>
      <c r="I167" s="208"/>
      <c r="J167" s="208"/>
      <c r="K167" s="208"/>
      <c r="L167" s="208"/>
      <c r="M167" s="208"/>
      <c r="N167" s="208"/>
      <c r="O167" s="208"/>
      <c r="P167" s="209"/>
      <c r="Q167" s="25"/>
      <c r="R167" s="25"/>
      <c r="S167" s="73"/>
      <c r="T167" s="55"/>
      <c r="U167" s="55"/>
      <c r="V167" s="55"/>
      <c r="W167" s="55"/>
      <c r="X167" s="55"/>
      <c r="Y167" s="55"/>
      <c r="Z167" s="55"/>
      <c r="AA167" s="55"/>
      <c r="AB167" s="55"/>
      <c r="AC167" s="55"/>
      <c r="AD167" s="55"/>
      <c r="AE167" s="55"/>
      <c r="AF167" s="55"/>
      <c r="AG167" s="88"/>
    </row>
    <row r="168" spans="1:33" ht="6.75" customHeight="1">
      <c r="A168" s="55"/>
      <c r="B168" s="55"/>
      <c r="C168" s="55"/>
      <c r="D168" s="55"/>
      <c r="E168" s="55"/>
      <c r="F168" s="55"/>
      <c r="G168" s="55"/>
      <c r="H168" s="55"/>
      <c r="I168" s="55"/>
      <c r="J168" s="55"/>
      <c r="K168" s="55"/>
      <c r="L168" s="55"/>
      <c r="M168" s="55"/>
      <c r="N168" s="55"/>
      <c r="O168" s="55"/>
      <c r="P168" s="55"/>
      <c r="Q168" s="55"/>
      <c r="R168" s="25"/>
      <c r="S168" s="73"/>
      <c r="T168" s="55"/>
      <c r="U168" s="55"/>
      <c r="V168" s="55"/>
      <c r="W168" s="55"/>
      <c r="X168" s="55"/>
      <c r="Y168" s="55"/>
      <c r="Z168" s="55"/>
      <c r="AA168" s="55"/>
      <c r="AB168" s="55"/>
      <c r="AC168" s="55"/>
      <c r="AD168" s="55"/>
      <c r="AE168" s="55"/>
      <c r="AF168" s="55"/>
      <c r="AG168" s="88"/>
    </row>
    <row r="169" spans="1:33" ht="6.75" customHeight="1">
      <c r="A169" s="244"/>
      <c r="B169" s="245"/>
      <c r="C169" s="245"/>
      <c r="D169" s="245"/>
      <c r="E169" s="245"/>
      <c r="F169" s="245"/>
      <c r="G169" s="245"/>
      <c r="H169" s="245"/>
      <c r="I169" s="245"/>
      <c r="J169" s="245"/>
      <c r="K169" s="245"/>
      <c r="L169" s="245"/>
      <c r="M169" s="245"/>
      <c r="N169" s="245"/>
      <c r="O169" s="245"/>
      <c r="P169" s="246"/>
      <c r="Q169" s="55"/>
      <c r="R169" s="55"/>
      <c r="S169" s="62"/>
      <c r="T169" s="254"/>
      <c r="U169" s="254"/>
      <c r="V169" s="254"/>
      <c r="W169" s="254"/>
      <c r="X169" s="254"/>
      <c r="Y169" s="254"/>
      <c r="Z169" s="254"/>
      <c r="AA169" s="254"/>
      <c r="AB169" s="254"/>
      <c r="AC169" s="254"/>
      <c r="AD169" s="254"/>
      <c r="AE169" s="254"/>
      <c r="AF169" s="254"/>
      <c r="AG169" s="255"/>
    </row>
    <row r="170" spans="1:33" ht="6.75" customHeight="1">
      <c r="A170" s="247"/>
      <c r="B170" s="248"/>
      <c r="C170" s="248"/>
      <c r="D170" s="248"/>
      <c r="E170" s="248"/>
      <c r="F170" s="248"/>
      <c r="G170" s="248"/>
      <c r="H170" s="248"/>
      <c r="I170" s="248"/>
      <c r="J170" s="248"/>
      <c r="K170" s="248"/>
      <c r="L170" s="248"/>
      <c r="M170" s="248"/>
      <c r="N170" s="248"/>
      <c r="O170" s="248"/>
      <c r="P170" s="249"/>
      <c r="Q170" s="55"/>
      <c r="R170" s="55"/>
      <c r="S170" s="62"/>
      <c r="T170" s="254"/>
      <c r="U170" s="254"/>
      <c r="V170" s="254"/>
      <c r="W170" s="254"/>
      <c r="X170" s="254"/>
      <c r="Y170" s="254"/>
      <c r="Z170" s="254"/>
      <c r="AA170" s="254"/>
      <c r="AB170" s="254"/>
      <c r="AC170" s="254"/>
      <c r="AD170" s="254"/>
      <c r="AE170" s="254"/>
      <c r="AF170" s="254"/>
      <c r="AG170" s="255"/>
    </row>
    <row r="171" spans="1:33" ht="6.75" customHeight="1">
      <c r="A171" s="247"/>
      <c r="B171" s="248"/>
      <c r="C171" s="248"/>
      <c r="D171" s="248"/>
      <c r="E171" s="248"/>
      <c r="F171" s="248"/>
      <c r="G171" s="248"/>
      <c r="H171" s="248"/>
      <c r="I171" s="248"/>
      <c r="J171" s="248"/>
      <c r="K171" s="248"/>
      <c r="L171" s="248"/>
      <c r="M171" s="248"/>
      <c r="N171" s="248"/>
      <c r="O171" s="248"/>
      <c r="P171" s="249"/>
      <c r="Q171" s="55"/>
      <c r="R171" s="55"/>
      <c r="S171" s="62"/>
      <c r="T171" s="254"/>
      <c r="U171" s="254"/>
      <c r="V171" s="254"/>
      <c r="W171" s="254"/>
      <c r="X171" s="254"/>
      <c r="Y171" s="254"/>
      <c r="Z171" s="254"/>
      <c r="AA171" s="254"/>
      <c r="AB171" s="254"/>
      <c r="AC171" s="254"/>
      <c r="AD171" s="254"/>
      <c r="AE171" s="254"/>
      <c r="AF171" s="254"/>
      <c r="AG171" s="255"/>
    </row>
    <row r="172" spans="1:33" ht="6.75" customHeight="1">
      <c r="A172" s="247"/>
      <c r="B172" s="248"/>
      <c r="C172" s="248"/>
      <c r="D172" s="248"/>
      <c r="E172" s="248"/>
      <c r="F172" s="248"/>
      <c r="G172" s="248"/>
      <c r="H172" s="248"/>
      <c r="I172" s="248"/>
      <c r="J172" s="248"/>
      <c r="K172" s="248"/>
      <c r="L172" s="248"/>
      <c r="M172" s="248"/>
      <c r="N172" s="248"/>
      <c r="O172" s="248"/>
      <c r="P172" s="249"/>
      <c r="Q172" s="55"/>
      <c r="R172" s="55"/>
      <c r="S172" s="62"/>
      <c r="T172" s="254"/>
      <c r="U172" s="254"/>
      <c r="V172" s="254"/>
      <c r="W172" s="254"/>
      <c r="X172" s="254"/>
      <c r="Y172" s="254"/>
      <c r="Z172" s="254"/>
      <c r="AA172" s="254"/>
      <c r="AB172" s="254"/>
      <c r="AC172" s="254"/>
      <c r="AD172" s="254"/>
      <c r="AE172" s="254"/>
      <c r="AF172" s="254"/>
      <c r="AG172" s="255"/>
    </row>
    <row r="173" spans="1:33" ht="6.75" customHeight="1">
      <c r="A173" s="247"/>
      <c r="B173" s="248"/>
      <c r="C173" s="248"/>
      <c r="D173" s="248"/>
      <c r="E173" s="248"/>
      <c r="F173" s="248"/>
      <c r="G173" s="248"/>
      <c r="H173" s="248"/>
      <c r="I173" s="248"/>
      <c r="J173" s="248"/>
      <c r="K173" s="248"/>
      <c r="L173" s="248"/>
      <c r="M173" s="248"/>
      <c r="N173" s="248"/>
      <c r="O173" s="248"/>
      <c r="P173" s="249"/>
      <c r="Q173" s="55"/>
      <c r="R173" s="55"/>
      <c r="S173" s="62"/>
      <c r="T173" s="254"/>
      <c r="U173" s="254"/>
      <c r="V173" s="254"/>
      <c r="W173" s="254"/>
      <c r="X173" s="254"/>
      <c r="Y173" s="254"/>
      <c r="Z173" s="254"/>
      <c r="AA173" s="254"/>
      <c r="AB173" s="254"/>
      <c r="AC173" s="254"/>
      <c r="AD173" s="254"/>
      <c r="AE173" s="254"/>
      <c r="AF173" s="254"/>
      <c r="AG173" s="255"/>
    </row>
    <row r="174" spans="1:33" ht="6.75" customHeight="1">
      <c r="A174" s="247"/>
      <c r="B174" s="248"/>
      <c r="C174" s="248"/>
      <c r="D174" s="248"/>
      <c r="E174" s="248"/>
      <c r="F174" s="248"/>
      <c r="G174" s="248"/>
      <c r="H174" s="248"/>
      <c r="I174" s="248"/>
      <c r="J174" s="248"/>
      <c r="K174" s="248"/>
      <c r="L174" s="248"/>
      <c r="M174" s="248"/>
      <c r="N174" s="248"/>
      <c r="O174" s="248"/>
      <c r="P174" s="249"/>
      <c r="Q174" s="55"/>
      <c r="R174" s="55"/>
      <c r="S174" s="62"/>
      <c r="T174" s="254"/>
      <c r="U174" s="254"/>
      <c r="V174" s="254"/>
      <c r="W174" s="254"/>
      <c r="X174" s="254"/>
      <c r="Y174" s="254"/>
      <c r="Z174" s="254"/>
      <c r="AA174" s="254"/>
      <c r="AB174" s="254"/>
      <c r="AC174" s="254"/>
      <c r="AD174" s="254"/>
      <c r="AE174" s="254"/>
      <c r="AF174" s="254"/>
      <c r="AG174" s="255"/>
    </row>
    <row r="175" spans="1:33" ht="6.75" customHeight="1">
      <c r="A175" s="250"/>
      <c r="B175" s="251"/>
      <c r="C175" s="251"/>
      <c r="D175" s="251"/>
      <c r="E175" s="251"/>
      <c r="F175" s="251"/>
      <c r="G175" s="251"/>
      <c r="H175" s="251"/>
      <c r="I175" s="251"/>
      <c r="J175" s="251"/>
      <c r="K175" s="251"/>
      <c r="L175" s="251"/>
      <c r="M175" s="251"/>
      <c r="N175" s="251"/>
      <c r="O175" s="251"/>
      <c r="P175" s="252"/>
      <c r="Q175" s="55"/>
      <c r="R175" s="55"/>
      <c r="S175" s="55"/>
      <c r="T175" s="254"/>
      <c r="U175" s="254"/>
      <c r="V175" s="254"/>
      <c r="W175" s="254"/>
      <c r="X175" s="254"/>
      <c r="Y175" s="254"/>
      <c r="Z175" s="254"/>
      <c r="AA175" s="254"/>
      <c r="AB175" s="254"/>
      <c r="AC175" s="254"/>
      <c r="AD175" s="254"/>
      <c r="AE175" s="254"/>
      <c r="AF175" s="254"/>
      <c r="AG175" s="255"/>
    </row>
    <row r="176" spans="1:33" ht="6.75" customHeight="1">
      <c r="A176" s="25"/>
      <c r="B176" s="25"/>
      <c r="C176" s="25"/>
      <c r="D176" s="25"/>
      <c r="E176" s="25"/>
      <c r="F176" s="25"/>
      <c r="G176" s="25"/>
      <c r="H176" s="25"/>
      <c r="I176" s="25"/>
      <c r="J176" s="25"/>
      <c r="K176" s="25"/>
      <c r="L176" s="25"/>
      <c r="M176" s="25"/>
      <c r="Q176" s="25"/>
      <c r="R176" s="25"/>
      <c r="S176" s="73"/>
      <c r="T176" s="215" t="s">
        <v>126</v>
      </c>
      <c r="U176" s="215"/>
      <c r="V176" s="215"/>
      <c r="W176" s="215"/>
      <c r="X176" s="215"/>
      <c r="Y176" s="215"/>
      <c r="Z176" s="215"/>
      <c r="AA176" s="215"/>
      <c r="AB176" s="215"/>
      <c r="AC176" s="215"/>
      <c r="AD176" s="215"/>
      <c r="AE176" s="215"/>
      <c r="AF176" s="215"/>
      <c r="AG176" s="216"/>
    </row>
    <row r="177" spans="1:33" ht="6.75" customHeight="1">
      <c r="A177" s="25"/>
      <c r="B177" s="25" t="s">
        <v>125</v>
      </c>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89"/>
    </row>
    <row r="178" spans="1:33" ht="6.75" customHeight="1">
      <c r="A178" s="100"/>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2"/>
    </row>
    <row r="179" spans="1:33" ht="6.75" customHeight="1">
      <c r="A179" s="197"/>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9"/>
    </row>
    <row r="180" spans="1:33" ht="6.75" customHeight="1">
      <c r="A180" s="200" t="s">
        <v>127</v>
      </c>
      <c r="B180" s="201"/>
      <c r="C180" s="201"/>
      <c r="D180" s="201"/>
      <c r="E180" s="201"/>
      <c r="F180" s="201"/>
      <c r="G180" s="201"/>
      <c r="H180" s="201"/>
      <c r="I180" s="201"/>
      <c r="J180" s="201"/>
      <c r="K180" s="201"/>
      <c r="L180" s="201"/>
      <c r="M180" s="201"/>
      <c r="N180" s="201"/>
      <c r="O180" s="201"/>
      <c r="P180" s="201"/>
      <c r="Q180" s="201"/>
      <c r="R180" s="201"/>
      <c r="S180" s="201"/>
      <c r="T180" s="201"/>
      <c r="U180" s="201"/>
      <c r="V180" s="201"/>
      <c r="W180" s="201"/>
      <c r="X180" s="201"/>
      <c r="Y180" s="201"/>
      <c r="Z180" s="201"/>
      <c r="AA180" s="201"/>
      <c r="AB180" s="201"/>
      <c r="AC180" s="201"/>
      <c r="AD180" s="201"/>
      <c r="AE180" s="201"/>
      <c r="AF180" s="201"/>
      <c r="AG180" s="202"/>
    </row>
    <row r="181" spans="1:33" ht="8.25" customHeight="1">
      <c r="A181" s="134"/>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135"/>
    </row>
    <row r="182" spans="1:33" ht="6.75" customHeight="1">
      <c r="A182" s="136"/>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137"/>
    </row>
    <row r="183" spans="1:33" ht="6.75" customHeight="1">
      <c r="A183" s="136"/>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137"/>
    </row>
    <row r="184" spans="1:33" ht="6.75" customHeight="1">
      <c r="A184" s="136"/>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137"/>
    </row>
    <row r="185" spans="1:33" ht="6.75" customHeight="1">
      <c r="A185" s="136"/>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137"/>
    </row>
    <row r="186" spans="1:33" ht="6.75" customHeight="1">
      <c r="A186" s="136"/>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137"/>
    </row>
    <row r="187" spans="1:33" ht="8.25" customHeight="1">
      <c r="A187" s="138"/>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40"/>
    </row>
  </sheetData>
  <dataConsolidate/>
  <mergeCells count="525">
    <mergeCell ref="AA35:AC35"/>
    <mergeCell ref="AA36:AC36"/>
    <mergeCell ref="AD33:AF33"/>
    <mergeCell ref="Q36:R36"/>
    <mergeCell ref="Q37:R37"/>
    <mergeCell ref="AA32:AC32"/>
    <mergeCell ref="T31:AF31"/>
    <mergeCell ref="C31:R31"/>
    <mergeCell ref="AC27:AE27"/>
    <mergeCell ref="U27:AB27"/>
    <mergeCell ref="C136:D136"/>
    <mergeCell ref="E136:G136"/>
    <mergeCell ref="H136:I136"/>
    <mergeCell ref="J136:L136"/>
    <mergeCell ref="M136:O136"/>
    <mergeCell ref="G60:G61"/>
    <mergeCell ref="H60:P61"/>
    <mergeCell ref="Q60:V61"/>
    <mergeCell ref="Q59:V59"/>
    <mergeCell ref="H59:P59"/>
    <mergeCell ref="AD32:AF32"/>
    <mergeCell ref="X33:Z33"/>
    <mergeCell ref="X34:Z34"/>
    <mergeCell ref="X35:Z35"/>
    <mergeCell ref="X36:Z36"/>
    <mergeCell ref="AA33:AC33"/>
    <mergeCell ref="AA34:AC34"/>
    <mergeCell ref="R69:S69"/>
    <mergeCell ref="T66:U67"/>
    <mergeCell ref="V66:W67"/>
    <mergeCell ref="AD45:AF45"/>
    <mergeCell ref="AD50:AF50"/>
    <mergeCell ref="T70:U70"/>
    <mergeCell ref="Y65:AC65"/>
    <mergeCell ref="P69:Q69"/>
    <mergeCell ref="AD55:AF55"/>
    <mergeCell ref="AD56:AF56"/>
    <mergeCell ref="Z67:AB67"/>
    <mergeCell ref="V69:W69"/>
    <mergeCell ref="Z76:AB77"/>
    <mergeCell ref="Z78:AB79"/>
    <mergeCell ref="Y76:Y77"/>
    <mergeCell ref="Y78:Y79"/>
    <mergeCell ref="AC76:AE77"/>
    <mergeCell ref="AC78:AE79"/>
    <mergeCell ref="Z73:AB73"/>
    <mergeCell ref="J131:L131"/>
    <mergeCell ref="R70:S70"/>
    <mergeCell ref="I72:J72"/>
    <mergeCell ref="P71:Q71"/>
    <mergeCell ref="R71:S71"/>
    <mergeCell ref="T71:U71"/>
    <mergeCell ref="V71:W71"/>
    <mergeCell ref="P74:Q74"/>
    <mergeCell ref="R74:S74"/>
    <mergeCell ref="T74:U74"/>
    <mergeCell ref="V74:W74"/>
    <mergeCell ref="K73:N73"/>
    <mergeCell ref="M102:O102"/>
    <mergeCell ref="J135:L135"/>
    <mergeCell ref="M131:O131"/>
    <mergeCell ref="M132:O132"/>
    <mergeCell ref="M133:O133"/>
    <mergeCell ref="M134:O134"/>
    <mergeCell ref="M135:O135"/>
    <mergeCell ref="M129:O129"/>
    <mergeCell ref="J133:L133"/>
    <mergeCell ref="J134:L134"/>
    <mergeCell ref="J132:L132"/>
    <mergeCell ref="M103:O103"/>
    <mergeCell ref="M104:O104"/>
    <mergeCell ref="C135:D135"/>
    <mergeCell ref="E131:G131"/>
    <mergeCell ref="E132:G132"/>
    <mergeCell ref="E133:G133"/>
    <mergeCell ref="E134:G134"/>
    <mergeCell ref="E135:G135"/>
    <mergeCell ref="H131:I131"/>
    <mergeCell ref="H132:I132"/>
    <mergeCell ref="H133:I133"/>
    <mergeCell ref="H134:I134"/>
    <mergeCell ref="H135:I135"/>
    <mergeCell ref="C131:D131"/>
    <mergeCell ref="C132:D132"/>
    <mergeCell ref="C133:D133"/>
    <mergeCell ref="C134:D134"/>
    <mergeCell ref="Z70:AB70"/>
    <mergeCell ref="A43:M43"/>
    <mergeCell ref="K34:M34"/>
    <mergeCell ref="K35:M35"/>
    <mergeCell ref="N34:P34"/>
    <mergeCell ref="N35:P35"/>
    <mergeCell ref="V70:W70"/>
    <mergeCell ref="P67:Q67"/>
    <mergeCell ref="R67:S67"/>
    <mergeCell ref="A40:AG40"/>
    <mergeCell ref="A48:M48"/>
    <mergeCell ref="A54:M54"/>
    <mergeCell ref="AD43:AF43"/>
    <mergeCell ref="AB44:AC44"/>
    <mergeCell ref="AD44:AF44"/>
    <mergeCell ref="AD49:AF49"/>
    <mergeCell ref="N36:P36"/>
    <mergeCell ref="AB43:AC43"/>
    <mergeCell ref="H34:J34"/>
    <mergeCell ref="H35:J35"/>
    <mergeCell ref="AB49:AC49"/>
    <mergeCell ref="H37:J37"/>
    <mergeCell ref="K37:M37"/>
    <mergeCell ref="N37:P37"/>
    <mergeCell ref="N21:P21"/>
    <mergeCell ref="C22:J22"/>
    <mergeCell ref="N22:P22"/>
    <mergeCell ref="C34:G34"/>
    <mergeCell ref="C35:G35"/>
    <mergeCell ref="C36:G36"/>
    <mergeCell ref="C37:G37"/>
    <mergeCell ref="C38:G38"/>
    <mergeCell ref="H36:J36"/>
    <mergeCell ref="K36:M36"/>
    <mergeCell ref="H38:J38"/>
    <mergeCell ref="K38:M38"/>
    <mergeCell ref="N38:P38"/>
    <mergeCell ref="P65:W65"/>
    <mergeCell ref="AB48:AC48"/>
    <mergeCell ref="AD48:AF48"/>
    <mergeCell ref="C23:J23"/>
    <mergeCell ref="N23:P23"/>
    <mergeCell ref="U22:Z22"/>
    <mergeCell ref="A29:AG29"/>
    <mergeCell ref="U23:Z23"/>
    <mergeCell ref="AA23:AF23"/>
    <mergeCell ref="U24:Z24"/>
    <mergeCell ref="AA24:AF24"/>
    <mergeCell ref="U25:Z25"/>
    <mergeCell ref="AA25:AF25"/>
    <mergeCell ref="AA22:AF22"/>
    <mergeCell ref="Q38:R38"/>
    <mergeCell ref="X32:Z32"/>
    <mergeCell ref="A63:AG63"/>
    <mergeCell ref="AD34:AF34"/>
    <mergeCell ref="AD35:AF35"/>
    <mergeCell ref="AD36:AF36"/>
    <mergeCell ref="Q32:R32"/>
    <mergeCell ref="Q33:R33"/>
    <mergeCell ref="Q34:R34"/>
    <mergeCell ref="Q35:R35"/>
    <mergeCell ref="C33:G33"/>
    <mergeCell ref="K1:AG3"/>
    <mergeCell ref="I6:AG7"/>
    <mergeCell ref="A9:AG10"/>
    <mergeCell ref="A12:H12"/>
    <mergeCell ref="I12:AG12"/>
    <mergeCell ref="B15:C15"/>
    <mergeCell ref="D15:I15"/>
    <mergeCell ref="A16:AG16"/>
    <mergeCell ref="B18:K18"/>
    <mergeCell ref="T18:AF18"/>
    <mergeCell ref="AB14:AE14"/>
    <mergeCell ref="H32:J32"/>
    <mergeCell ref="K32:M32"/>
    <mergeCell ref="N32:P32"/>
    <mergeCell ref="H33:J33"/>
    <mergeCell ref="K33:M33"/>
    <mergeCell ref="N33:P33"/>
    <mergeCell ref="C19:J19"/>
    <mergeCell ref="U21:Z21"/>
    <mergeCell ref="AA21:AF21"/>
    <mergeCell ref="M18:R19"/>
    <mergeCell ref="C20:J20"/>
    <mergeCell ref="C21:J21"/>
    <mergeCell ref="D69:H69"/>
    <mergeCell ref="I69:J69"/>
    <mergeCell ref="P68:Q68"/>
    <mergeCell ref="R68:S68"/>
    <mergeCell ref="T68:U68"/>
    <mergeCell ref="V68:W68"/>
    <mergeCell ref="T69:U69"/>
    <mergeCell ref="K74:N74"/>
    <mergeCell ref="E76:H76"/>
    <mergeCell ref="I76:J76"/>
    <mergeCell ref="P75:Q75"/>
    <mergeCell ref="R75:S75"/>
    <mergeCell ref="T75:U75"/>
    <mergeCell ref="V75:W75"/>
    <mergeCell ref="T73:U73"/>
    <mergeCell ref="V73:W73"/>
    <mergeCell ref="D71:H71"/>
    <mergeCell ref="I71:J71"/>
    <mergeCell ref="P70:Q70"/>
    <mergeCell ref="B74:H74"/>
    <mergeCell ref="I74:J74"/>
    <mergeCell ref="P73:Q73"/>
    <mergeCell ref="R73:S73"/>
    <mergeCell ref="P72:Q72"/>
    <mergeCell ref="R76:S76"/>
    <mergeCell ref="T76:U76"/>
    <mergeCell ref="V76:W76"/>
    <mergeCell ref="B77:H77"/>
    <mergeCell ref="K75:N75"/>
    <mergeCell ref="K76:N76"/>
    <mergeCell ref="K77:N77"/>
    <mergeCell ref="T72:U72"/>
    <mergeCell ref="V72:W72"/>
    <mergeCell ref="R72:S72"/>
    <mergeCell ref="P79:Q79"/>
    <mergeCell ref="R79:S79"/>
    <mergeCell ref="T79:U79"/>
    <mergeCell ref="V79:W79"/>
    <mergeCell ref="P77:Q77"/>
    <mergeCell ref="R77:S77"/>
    <mergeCell ref="T77:U77"/>
    <mergeCell ref="V77:W77"/>
    <mergeCell ref="P78:Q78"/>
    <mergeCell ref="R78:S78"/>
    <mergeCell ref="T78:U78"/>
    <mergeCell ref="V78:W78"/>
    <mergeCell ref="Z92:AC92"/>
    <mergeCell ref="P92:S92"/>
    <mergeCell ref="W92:Y92"/>
    <mergeCell ref="A93:L93"/>
    <mergeCell ref="Q86:Y86"/>
    <mergeCell ref="Q83:Y83"/>
    <mergeCell ref="Q84:Y84"/>
    <mergeCell ref="Q85:Y85"/>
    <mergeCell ref="Z83:AC83"/>
    <mergeCell ref="Z84:AC84"/>
    <mergeCell ref="Z85:AC85"/>
    <mergeCell ref="Z86:AC86"/>
    <mergeCell ref="K87:N87"/>
    <mergeCell ref="M92:O92"/>
    <mergeCell ref="T92:V92"/>
    <mergeCell ref="A90:AG90"/>
    <mergeCell ref="B95:G96"/>
    <mergeCell ref="H95:L95"/>
    <mergeCell ref="Z94:AC94"/>
    <mergeCell ref="H96:L96"/>
    <mergeCell ref="Z95:AC95"/>
    <mergeCell ref="B97:L97"/>
    <mergeCell ref="Z96:AC96"/>
    <mergeCell ref="P93:S93"/>
    <mergeCell ref="P94:S94"/>
    <mergeCell ref="P95:S95"/>
    <mergeCell ref="P96:S96"/>
    <mergeCell ref="P102:S102"/>
    <mergeCell ref="P103:S103"/>
    <mergeCell ref="P104:S104"/>
    <mergeCell ref="Z105:AC105"/>
    <mergeCell ref="M105:O105"/>
    <mergeCell ref="B98:L98"/>
    <mergeCell ref="Z97:AC97"/>
    <mergeCell ref="B99:L99"/>
    <mergeCell ref="Z98:AC98"/>
    <mergeCell ref="B100:L100"/>
    <mergeCell ref="Z99:AC99"/>
    <mergeCell ref="B101:L101"/>
    <mergeCell ref="Z100:AC100"/>
    <mergeCell ref="A103:L103"/>
    <mergeCell ref="T102:V102"/>
    <mergeCell ref="W102:Y102"/>
    <mergeCell ref="Z102:AC102"/>
    <mergeCell ref="P99:S99"/>
    <mergeCell ref="P100:S100"/>
    <mergeCell ref="P97:S97"/>
    <mergeCell ref="P98:S98"/>
    <mergeCell ref="T93:V100"/>
    <mergeCell ref="B94:L94"/>
    <mergeCell ref="Z93:AC93"/>
    <mergeCell ref="N109:S109"/>
    <mergeCell ref="T109:V109"/>
    <mergeCell ref="Y109:AD109"/>
    <mergeCell ref="AE109:AG109"/>
    <mergeCell ref="B106:L106"/>
    <mergeCell ref="P105:S105"/>
    <mergeCell ref="W105:Y105"/>
    <mergeCell ref="Z106:AC106"/>
    <mergeCell ref="B109:H109"/>
    <mergeCell ref="I109:K109"/>
    <mergeCell ref="M106:O106"/>
    <mergeCell ref="P106:S106"/>
    <mergeCell ref="W106:Y106"/>
    <mergeCell ref="A108:AG108"/>
    <mergeCell ref="T103:V106"/>
    <mergeCell ref="B104:L104"/>
    <mergeCell ref="W103:Y103"/>
    <mergeCell ref="Z103:AC103"/>
    <mergeCell ref="B105:L105"/>
    <mergeCell ref="W104:Y104"/>
    <mergeCell ref="Z104:AC104"/>
    <mergeCell ref="B111:H111"/>
    <mergeCell ref="I111:K111"/>
    <mergeCell ref="N110:S110"/>
    <mergeCell ref="T110:V110"/>
    <mergeCell ref="Y110:AD110"/>
    <mergeCell ref="AE110:AG110"/>
    <mergeCell ref="B112:H112"/>
    <mergeCell ref="I112:K112"/>
    <mergeCell ref="N111:S111"/>
    <mergeCell ref="T111:V111"/>
    <mergeCell ref="Y111:AD111"/>
    <mergeCell ref="AE111:AG111"/>
    <mergeCell ref="B110:H110"/>
    <mergeCell ref="I110:K110"/>
    <mergeCell ref="B113:H113"/>
    <mergeCell ref="I113:K113"/>
    <mergeCell ref="N112:S112"/>
    <mergeCell ref="T112:V112"/>
    <mergeCell ref="Y112:AD112"/>
    <mergeCell ref="AE112:AG112"/>
    <mergeCell ref="I114:K114"/>
    <mergeCell ref="N113:S113"/>
    <mergeCell ref="T113:V113"/>
    <mergeCell ref="Y113:AD113"/>
    <mergeCell ref="AE113:AG113"/>
    <mergeCell ref="B114:H114"/>
    <mergeCell ref="I115:K115"/>
    <mergeCell ref="N114:S114"/>
    <mergeCell ref="T114:V114"/>
    <mergeCell ref="Y114:AD114"/>
    <mergeCell ref="AE114:AG114"/>
    <mergeCell ref="B116:H116"/>
    <mergeCell ref="I116:K116"/>
    <mergeCell ref="N115:S115"/>
    <mergeCell ref="T115:V115"/>
    <mergeCell ref="Y115:AD115"/>
    <mergeCell ref="AE115:AG115"/>
    <mergeCell ref="B115:H115"/>
    <mergeCell ref="B117:H117"/>
    <mergeCell ref="I117:K117"/>
    <mergeCell ref="N116:S116"/>
    <mergeCell ref="T116:V116"/>
    <mergeCell ref="Y116:AD116"/>
    <mergeCell ref="AE116:AG116"/>
    <mergeCell ref="B118:H118"/>
    <mergeCell ref="I118:K118"/>
    <mergeCell ref="N117:S117"/>
    <mergeCell ref="T117:V117"/>
    <mergeCell ref="Y117:AD117"/>
    <mergeCell ref="AE117:AG117"/>
    <mergeCell ref="N118:S118"/>
    <mergeCell ref="T118:V118"/>
    <mergeCell ref="Y118:AD118"/>
    <mergeCell ref="AE118:AG118"/>
    <mergeCell ref="AD121:AG121"/>
    <mergeCell ref="AD122:AG122"/>
    <mergeCell ref="B121:AC121"/>
    <mergeCell ref="B122:AC122"/>
    <mergeCell ref="AD123:AG123"/>
    <mergeCell ref="AD124:AG124"/>
    <mergeCell ref="C130:D130"/>
    <mergeCell ref="E130:G130"/>
    <mergeCell ref="T129:U129"/>
    <mergeCell ref="V129:X129"/>
    <mergeCell ref="Y129:Z129"/>
    <mergeCell ref="AA129:AB129"/>
    <mergeCell ref="AC129:AE129"/>
    <mergeCell ref="B123:AC123"/>
    <mergeCell ref="B124:AC124"/>
    <mergeCell ref="A128:AG128"/>
    <mergeCell ref="H130:I130"/>
    <mergeCell ref="J130:L130"/>
    <mergeCell ref="M130:O130"/>
    <mergeCell ref="AC130:AE130"/>
    <mergeCell ref="C129:D129"/>
    <mergeCell ref="E129:G129"/>
    <mergeCell ref="H129:I129"/>
    <mergeCell ref="J129:L129"/>
    <mergeCell ref="AC131:AE131"/>
    <mergeCell ref="T130:U130"/>
    <mergeCell ref="V130:X130"/>
    <mergeCell ref="Y130:Z130"/>
    <mergeCell ref="AA130:AB130"/>
    <mergeCell ref="AC132:AE132"/>
    <mergeCell ref="T133:U133"/>
    <mergeCell ref="V133:X133"/>
    <mergeCell ref="Y133:Z133"/>
    <mergeCell ref="AA133:AB133"/>
    <mergeCell ref="AC133:AE133"/>
    <mergeCell ref="T132:U132"/>
    <mergeCell ref="V132:X132"/>
    <mergeCell ref="Y132:Z132"/>
    <mergeCell ref="AA132:AB132"/>
    <mergeCell ref="T131:U131"/>
    <mergeCell ref="V131:X131"/>
    <mergeCell ref="Y131:Z131"/>
    <mergeCell ref="AA131:AB131"/>
    <mergeCell ref="AC134:AE134"/>
    <mergeCell ref="T135:U135"/>
    <mergeCell ref="V135:X135"/>
    <mergeCell ref="Y135:Z135"/>
    <mergeCell ref="AA135:AB135"/>
    <mergeCell ref="AC135:AE135"/>
    <mergeCell ref="T134:U134"/>
    <mergeCell ref="V134:X134"/>
    <mergeCell ref="Y134:Z134"/>
    <mergeCell ref="AA134:AB134"/>
    <mergeCell ref="AC136:AE136"/>
    <mergeCell ref="T137:AB137"/>
    <mergeCell ref="AC137:AE137"/>
    <mergeCell ref="E142:O143"/>
    <mergeCell ref="P142:Y143"/>
    <mergeCell ref="Z142:AB143"/>
    <mergeCell ref="T136:U136"/>
    <mergeCell ref="V136:X136"/>
    <mergeCell ref="Y136:Z136"/>
    <mergeCell ref="AA136:AB136"/>
    <mergeCell ref="M137:O137"/>
    <mergeCell ref="C137:L137"/>
    <mergeCell ref="A139:AG139"/>
    <mergeCell ref="L140:X141"/>
    <mergeCell ref="F144:O144"/>
    <mergeCell ref="F145:O145"/>
    <mergeCell ref="P144:Y144"/>
    <mergeCell ref="Z144:AB144"/>
    <mergeCell ref="F146:O146"/>
    <mergeCell ref="P145:Y145"/>
    <mergeCell ref="Z145:AB145"/>
    <mergeCell ref="F147:O147"/>
    <mergeCell ref="P146:Y146"/>
    <mergeCell ref="Z146:AB146"/>
    <mergeCell ref="Z147:AB147"/>
    <mergeCell ref="Z152:AB152"/>
    <mergeCell ref="F154:O154"/>
    <mergeCell ref="P153:Y153"/>
    <mergeCell ref="U164:Y164"/>
    <mergeCell ref="Z164:AG164"/>
    <mergeCell ref="Z153:AB153"/>
    <mergeCell ref="F155:O155"/>
    <mergeCell ref="Z148:AB148"/>
    <mergeCell ref="P156:Y156"/>
    <mergeCell ref="F150:O150"/>
    <mergeCell ref="P149:Y149"/>
    <mergeCell ref="Z149:AB149"/>
    <mergeCell ref="F151:O151"/>
    <mergeCell ref="P150:Y150"/>
    <mergeCell ref="Z150:AB150"/>
    <mergeCell ref="F152:O152"/>
    <mergeCell ref="P151:Y151"/>
    <mergeCell ref="Z151:AB151"/>
    <mergeCell ref="P155:Y155"/>
    <mergeCell ref="Z155:AB155"/>
    <mergeCell ref="F157:Y157"/>
    <mergeCell ref="K79:N79"/>
    <mergeCell ref="P154:Y154"/>
    <mergeCell ref="Z154:AB154"/>
    <mergeCell ref="F156:O156"/>
    <mergeCell ref="F149:O149"/>
    <mergeCell ref="P148:Y148"/>
    <mergeCell ref="A169:P175"/>
    <mergeCell ref="U26:Z26"/>
    <mergeCell ref="AA26:AF26"/>
    <mergeCell ref="T169:AG175"/>
    <mergeCell ref="B44:AA44"/>
    <mergeCell ref="B45:AA45"/>
    <mergeCell ref="B49:AA49"/>
    <mergeCell ref="B50:AA50"/>
    <mergeCell ref="B51:AA51"/>
    <mergeCell ref="B68:C71"/>
    <mergeCell ref="D68:H68"/>
    <mergeCell ref="D70:H70"/>
    <mergeCell ref="B72:H72"/>
    <mergeCell ref="B73:H73"/>
    <mergeCell ref="Z157:AB157"/>
    <mergeCell ref="F153:O153"/>
    <mergeCell ref="P152:Y152"/>
    <mergeCell ref="U165:Y165"/>
    <mergeCell ref="Z165:AG165"/>
    <mergeCell ref="U166:Y166"/>
    <mergeCell ref="Z166:AG166"/>
    <mergeCell ref="U161:Y161"/>
    <mergeCell ref="Z161:AG161"/>
    <mergeCell ref="U160:Y160"/>
    <mergeCell ref="Z160:AG160"/>
    <mergeCell ref="U162:Y162"/>
    <mergeCell ref="Z162:AG162"/>
    <mergeCell ref="U163:Y163"/>
    <mergeCell ref="Z163:AG163"/>
    <mergeCell ref="AD51:AF51"/>
    <mergeCell ref="AD54:AF54"/>
    <mergeCell ref="AD57:AF57"/>
    <mergeCell ref="B55:AC55"/>
    <mergeCell ref="B56:AC56"/>
    <mergeCell ref="B57:AC57"/>
    <mergeCell ref="B78:H78"/>
    <mergeCell ref="B75:D76"/>
    <mergeCell ref="E75:H75"/>
    <mergeCell ref="I67:J67"/>
    <mergeCell ref="K67:N67"/>
    <mergeCell ref="I68:J68"/>
    <mergeCell ref="I70:J70"/>
    <mergeCell ref="I73:J73"/>
    <mergeCell ref="I75:J75"/>
    <mergeCell ref="I78:J78"/>
    <mergeCell ref="K68:N68"/>
    <mergeCell ref="K69:N69"/>
    <mergeCell ref="K70:N70"/>
    <mergeCell ref="K71:N71"/>
    <mergeCell ref="K72:N72"/>
    <mergeCell ref="K78:N78"/>
    <mergeCell ref="I77:J77"/>
    <mergeCell ref="P76:Q76"/>
    <mergeCell ref="A179:AG179"/>
    <mergeCell ref="A180:AG180"/>
    <mergeCell ref="A82:N82"/>
    <mergeCell ref="B167:F167"/>
    <mergeCell ref="G160:P160"/>
    <mergeCell ref="G161:P161"/>
    <mergeCell ref="G162:P162"/>
    <mergeCell ref="G163:P163"/>
    <mergeCell ref="G164:P164"/>
    <mergeCell ref="G165:P165"/>
    <mergeCell ref="G166:P166"/>
    <mergeCell ref="G167:P167"/>
    <mergeCell ref="U159:AG159"/>
    <mergeCell ref="B160:F160"/>
    <mergeCell ref="B161:F161"/>
    <mergeCell ref="B162:F162"/>
    <mergeCell ref="B163:F163"/>
    <mergeCell ref="B164:F164"/>
    <mergeCell ref="B165:F165"/>
    <mergeCell ref="B166:F166"/>
    <mergeCell ref="Z156:AB156"/>
    <mergeCell ref="F148:O148"/>
    <mergeCell ref="P147:Y147"/>
    <mergeCell ref="T176:AG176"/>
  </mergeCells>
  <pageMargins left="0.70866141732283472" right="0.70866141732283472" top="0.74803149606299213" bottom="0.74803149606299213" header="0.31496062992125984" footer="0.31496062992125984"/>
  <pageSetup paperSize="9" scale="86" firstPageNumber="0" orientation="portrait" horizontalDpi="300" verticalDpi="300" r:id="rId1"/>
  <headerFooter>
    <oddFooter>&amp;L&amp;"Calibri,Normal"versión 1.0 PUGS-003-2024&amp;R&amp;10 junio-2024</oddFooter>
  </headerFooter>
  <drawing r:id="rId2"/>
  <extLst>
    <ext xmlns:x14="http://schemas.microsoft.com/office/spreadsheetml/2009/9/main" uri="{CCE6A557-97BC-4b89-ADB6-D9C93CAAB3DF}">
      <x14:dataValidations xmlns:xm="http://schemas.microsoft.com/office/excel/2006/main" count="24">
        <x14:dataValidation type="list" allowBlank="1" showInputMessage="1" showErrorMessage="1">
          <x14:formula1>
            <xm:f>Datos!$A$104:$A$105</xm:f>
          </x14:formula1>
          <xm:sqref>Q33:R38 AC27 AA26:AF26</xm:sqref>
        </x14:dataValidation>
        <x14:dataValidation type="list" allowBlank="1" showInputMessage="1" showErrorMessage="1">
          <x14:formula1>
            <xm:f>Datos!$A$107:$A$108</xm:f>
          </x14:formula1>
          <xm:sqref>Z83:AC84</xm:sqref>
        </x14:dataValidation>
        <x14:dataValidation type="list" allowBlank="1" showInputMessage="1" showErrorMessage="1">
          <x14:formula1>
            <xm:f>Datos!$A$110:$A$262</xm:f>
          </x14:formula1>
          <xm:sqref>X33:X36</xm:sqref>
        </x14:dataValidation>
        <x14:dataValidation type="list" allowBlank="1" showInputMessage="1" showErrorMessage="1">
          <x14:formula1>
            <xm:f>Datos!$F$1:$F$65</xm:f>
          </x14:formula1>
          <xm:sqref>AA23:AF23</xm:sqref>
        </x14:dataValidation>
        <x14:dataValidation type="list" allowBlank="1" showInputMessage="1" showErrorMessage="1">
          <x14:formula1>
            <xm:f>Datos!$F$69:$F$70</xm:f>
          </x14:formula1>
          <xm:sqref>N33:P38 AD33:AD36</xm:sqref>
        </x14:dataValidation>
        <x14:dataValidation type="list" allowBlank="1" showInputMessage="1" showErrorMessage="1">
          <x14:formula1>
            <xm:f>Datos!$F$72:$F$91</xm:f>
          </x14:formula1>
          <xm:sqref>AA33:AA36</xm:sqref>
        </x14:dataValidation>
        <x14:dataValidation type="list" allowBlank="1" showInputMessage="1" showErrorMessage="1">
          <x14:formula1>
            <xm:f>Datos!$F$94:$F$103</xm:f>
          </x14:formula1>
          <xm:sqref>AA25:AF25</xm:sqref>
        </x14:dataValidation>
        <x14:dataValidation type="list" allowBlank="1" showInputMessage="1" showErrorMessage="1">
          <x14:formula1>
            <xm:f>Datos!$I$2:$I$193</xm:f>
          </x14:formula1>
          <xm:sqref>H33:J33 H35:J35 H37:J37</xm:sqref>
        </x14:dataValidation>
        <x14:dataValidation type="list" allowBlank="1" showInputMessage="1" showErrorMessage="1">
          <x14:formula1>
            <xm:f>Datos!$L$1:$L$69</xm:f>
          </x14:formula1>
          <xm:sqref>H34:J34 H36:J36 H38:J38</xm:sqref>
        </x14:dataValidation>
        <x14:dataValidation type="list" allowBlank="1" showInputMessage="1" showErrorMessage="1">
          <x14:formula1>
            <xm:f>Datos!$L$73:$L$96</xm:f>
          </x14:formula1>
          <xm:sqref>K33:M38</xm:sqref>
        </x14:dataValidation>
        <x14:dataValidation type="list" allowBlank="1" showInputMessage="1" showErrorMessage="1">
          <x14:formula1>
            <xm:f>Datos!$A$101:$A$102</xm:f>
          </x14:formula1>
          <xm:sqref>K87:N87</xm:sqref>
        </x14:dataValidation>
        <x14:dataValidation type="list" operator="equal" allowBlank="1" showErrorMessage="1">
          <x14:formula1>
            <xm:f>Datos!$B$2:$B$6</xm:f>
          </x14:formula1>
          <xm:sqref>P144:Y144</xm:sqref>
        </x14:dataValidation>
        <x14:dataValidation type="list" operator="equal" allowBlank="1" showErrorMessage="1">
          <x14:formula1>
            <xm:f>Datos!$B$8:$B$24</xm:f>
          </x14:formula1>
          <xm:sqref>P145:Y145</xm:sqref>
        </x14:dataValidation>
        <x14:dataValidation type="list" operator="equal" allowBlank="1" showErrorMessage="1">
          <x14:formula1>
            <xm:f>Datos!$B$26:$B$36</xm:f>
          </x14:formula1>
          <xm:sqref>P146:Y146</xm:sqref>
        </x14:dataValidation>
        <x14:dataValidation type="list" operator="equal" allowBlank="1" showErrorMessage="1">
          <x14:formula1>
            <xm:f>Datos!$B$38:$B$40</xm:f>
          </x14:formula1>
          <xm:sqref>P147:Y147</xm:sqref>
        </x14:dataValidation>
        <x14:dataValidation type="list" operator="equal" allowBlank="1" showErrorMessage="1">
          <x14:formula1>
            <xm:f>Datos!$B$42:$B$44</xm:f>
          </x14:formula1>
          <xm:sqref>P148:Y148</xm:sqref>
        </x14:dataValidation>
        <x14:dataValidation type="list" operator="equal" allowBlank="1" showErrorMessage="1">
          <x14:formula1>
            <xm:f>Datos!$B$46:$B$48</xm:f>
          </x14:formula1>
          <xm:sqref>P149:Y149</xm:sqref>
        </x14:dataValidation>
        <x14:dataValidation type="list" operator="equal" allowBlank="1" showErrorMessage="1">
          <x14:formula1>
            <xm:f>Datos!$B$50:$B$52</xm:f>
          </x14:formula1>
          <xm:sqref>P150:Y150</xm:sqref>
        </x14:dataValidation>
        <x14:dataValidation type="list" operator="equal" allowBlank="1" showErrorMessage="1">
          <x14:formula1>
            <xm:f>Datos!$B$54:$B$56</xm:f>
          </x14:formula1>
          <xm:sqref>P151:Y151</xm:sqref>
        </x14:dataValidation>
        <x14:dataValidation type="list" operator="equal" allowBlank="1" showErrorMessage="1">
          <x14:formula1>
            <xm:f>Datos!$B$58:$B$61</xm:f>
          </x14:formula1>
          <xm:sqref>P152:Y152</xm:sqref>
        </x14:dataValidation>
        <x14:dataValidation type="list" operator="equal" allowBlank="1" showErrorMessage="1">
          <x14:formula1>
            <xm:f>Datos!$B$63:$B$64</xm:f>
          </x14:formula1>
          <xm:sqref>P153:Y153</xm:sqref>
        </x14:dataValidation>
        <x14:dataValidation type="list" operator="equal" allowBlank="1" showErrorMessage="1">
          <x14:formula1>
            <xm:f>Datos!$B$66:$B$67</xm:f>
          </x14:formula1>
          <xm:sqref>P154:Y154</xm:sqref>
        </x14:dataValidation>
        <x14:dataValidation type="list" operator="equal" allowBlank="1" showErrorMessage="1">
          <x14:formula1>
            <xm:f>Datos!$B$69:$B$74</xm:f>
          </x14:formula1>
          <xm:sqref>P155:Y155</xm:sqref>
        </x14:dataValidation>
        <x14:dataValidation type="list" allowBlank="1" showInputMessage="1" showErrorMessage="1">
          <x14:formula1>
            <xm:f>Datos!$B$76:$B$83</xm:f>
          </x14:formula1>
          <xm:sqref>P156:Y156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A9" sqref="A9"/>
    </sheetView>
  </sheetViews>
  <sheetFormatPr baseColWidth="10" defaultRowHeight="15"/>
  <sheetData>
    <row r="1" spans="1:10">
      <c r="A1" s="141" t="s">
        <v>291</v>
      </c>
      <c r="B1" s="141"/>
      <c r="C1" s="141"/>
      <c r="D1" s="141"/>
      <c r="E1" s="141"/>
      <c r="F1" s="141"/>
      <c r="G1" s="141"/>
      <c r="H1" s="141"/>
      <c r="I1" s="141"/>
      <c r="J1" s="141"/>
    </row>
    <row r="2" spans="1:10">
      <c r="A2" s="93">
        <v>306</v>
      </c>
      <c r="B2" s="389" t="s">
        <v>290</v>
      </c>
      <c r="C2" s="390"/>
      <c r="D2" s="390"/>
      <c r="E2" s="390"/>
      <c r="F2" s="390"/>
      <c r="G2" s="390"/>
      <c r="H2" s="390"/>
      <c r="I2" s="390"/>
      <c r="J2" s="391"/>
    </row>
    <row r="3" spans="1:10">
      <c r="A3" s="93">
        <v>307</v>
      </c>
      <c r="B3" s="389" t="s">
        <v>311</v>
      </c>
      <c r="C3" s="390"/>
      <c r="D3" s="390"/>
      <c r="E3" s="390"/>
      <c r="F3" s="390"/>
      <c r="G3" s="390"/>
      <c r="H3" s="390"/>
      <c r="I3" s="390"/>
      <c r="J3" s="391"/>
    </row>
    <row r="4" spans="1:10">
      <c r="A4" s="93">
        <v>308</v>
      </c>
      <c r="B4" s="389" t="s">
        <v>312</v>
      </c>
      <c r="C4" s="390"/>
      <c r="D4" s="390"/>
      <c r="E4" s="390"/>
      <c r="F4" s="390"/>
      <c r="G4" s="390"/>
      <c r="H4" s="390"/>
      <c r="I4" s="390"/>
      <c r="J4" s="391"/>
    </row>
    <row r="5" spans="1:10">
      <c r="A5" s="93">
        <v>309</v>
      </c>
      <c r="B5" s="389" t="s">
        <v>292</v>
      </c>
      <c r="C5" s="390"/>
      <c r="D5" s="390"/>
      <c r="E5" s="390"/>
      <c r="F5" s="390"/>
      <c r="G5" s="390"/>
      <c r="H5" s="390"/>
      <c r="I5" s="390"/>
      <c r="J5" s="391"/>
    </row>
    <row r="6" spans="1:10">
      <c r="A6" s="93">
        <v>310</v>
      </c>
      <c r="B6" s="389" t="s">
        <v>286</v>
      </c>
      <c r="C6" s="390"/>
      <c r="D6" s="390"/>
      <c r="E6" s="390"/>
      <c r="F6" s="390"/>
      <c r="G6" s="390"/>
      <c r="H6" s="390"/>
      <c r="I6" s="390"/>
      <c r="J6" s="391"/>
    </row>
    <row r="7" spans="1:10">
      <c r="A7" s="93">
        <v>311</v>
      </c>
      <c r="B7" s="389" t="s">
        <v>289</v>
      </c>
      <c r="C7" s="390"/>
      <c r="D7" s="390"/>
      <c r="E7" s="390"/>
      <c r="F7" s="390"/>
      <c r="G7" s="390"/>
      <c r="H7" s="390"/>
      <c r="I7" s="390"/>
      <c r="J7" s="391"/>
    </row>
    <row r="9" spans="1:10">
      <c r="A9" t="s">
        <v>764</v>
      </c>
    </row>
  </sheetData>
  <mergeCells count="6">
    <mergeCell ref="B7:J7"/>
    <mergeCell ref="B2:J2"/>
    <mergeCell ref="B3:J3"/>
    <mergeCell ref="B4:J4"/>
    <mergeCell ref="B5:J5"/>
    <mergeCell ref="B6:J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1"/>
  <sheetViews>
    <sheetView topLeftCell="A25" zoomScale="140" zoomScaleNormal="140" zoomScalePageLayoutView="150" workbookViewId="0">
      <selection activeCell="B16" sqref="B16:AF16"/>
    </sheetView>
  </sheetViews>
  <sheetFormatPr baseColWidth="10" defaultColWidth="8.796875" defaultRowHeight="15"/>
  <cols>
    <col min="1" max="2" width="3.19921875" customWidth="1"/>
    <col min="3" max="3" width="2.8984375" customWidth="1"/>
    <col min="4" max="4" width="1.69921875" customWidth="1"/>
    <col min="5" max="5" width="1.19921875" customWidth="1"/>
    <col min="6" max="6" width="2.19921875" customWidth="1"/>
    <col min="7" max="7" width="1.59765625" customWidth="1"/>
    <col min="8" max="9" width="2.09765625" customWidth="1"/>
    <col min="10" max="11" width="1.8984375" customWidth="1"/>
    <col min="12" max="12" width="1.69921875" customWidth="1"/>
    <col min="13" max="13" width="2" customWidth="1"/>
    <col min="14" max="16" width="1.69921875" customWidth="1"/>
    <col min="17" max="17" width="1.59765625" customWidth="1"/>
    <col min="18" max="18" width="1.19921875" customWidth="1"/>
    <col min="19" max="19" width="1.59765625" customWidth="1"/>
    <col min="20" max="20" width="2.09765625" customWidth="1"/>
    <col min="21" max="21" width="2" customWidth="1"/>
    <col min="22" max="22" width="1.59765625" customWidth="1"/>
    <col min="23" max="23" width="9.5" customWidth="1"/>
    <col min="24" max="24" width="1.59765625" customWidth="1"/>
    <col min="25" max="25" width="2.09765625" customWidth="1"/>
    <col min="26" max="26" width="1.59765625" customWidth="1"/>
    <col min="27" max="27" width="2.09765625" customWidth="1"/>
    <col min="28" max="28" width="1.3984375" customWidth="1"/>
    <col min="29" max="29" width="2.3984375" customWidth="1"/>
    <col min="30" max="30" width="1.5" customWidth="1"/>
    <col min="31" max="32" width="1.69921875" customWidth="1"/>
    <col min="33" max="1025" width="8.3984375" customWidth="1"/>
  </cols>
  <sheetData>
    <row r="1" spans="1:33" ht="17.100000000000001" customHeight="1">
      <c r="A1" s="448"/>
      <c r="B1" s="448"/>
      <c r="C1" s="448"/>
      <c r="D1" s="448"/>
      <c r="E1" s="448"/>
      <c r="F1" s="448"/>
      <c r="G1" s="448"/>
      <c r="H1" s="439" t="s">
        <v>0</v>
      </c>
      <c r="I1" s="440"/>
      <c r="J1" s="440"/>
      <c r="K1" s="440"/>
      <c r="L1" s="440"/>
      <c r="M1" s="440"/>
      <c r="N1" s="440"/>
      <c r="O1" s="440"/>
      <c r="P1" s="440"/>
      <c r="Q1" s="440"/>
      <c r="R1" s="440"/>
      <c r="S1" s="440"/>
      <c r="T1" s="440"/>
      <c r="U1" s="440"/>
      <c r="V1" s="440"/>
      <c r="W1" s="440"/>
      <c r="X1" s="440"/>
      <c r="Y1" s="440"/>
      <c r="Z1" s="440"/>
      <c r="AA1" s="440"/>
      <c r="AB1" s="440"/>
      <c r="AC1" s="440"/>
      <c r="AD1" s="440"/>
      <c r="AE1" s="440"/>
      <c r="AF1" s="441"/>
      <c r="AG1" s="7"/>
    </row>
    <row r="2" spans="1:33">
      <c r="A2" s="448"/>
      <c r="B2" s="448"/>
      <c r="C2" s="448"/>
      <c r="D2" s="448"/>
      <c r="E2" s="448"/>
      <c r="F2" s="448"/>
      <c r="G2" s="448"/>
      <c r="H2" s="442"/>
      <c r="I2" s="443"/>
      <c r="J2" s="443"/>
      <c r="K2" s="443"/>
      <c r="L2" s="443"/>
      <c r="M2" s="443"/>
      <c r="N2" s="443"/>
      <c r="O2" s="443"/>
      <c r="P2" s="443"/>
      <c r="Q2" s="443"/>
      <c r="R2" s="443"/>
      <c r="S2" s="443"/>
      <c r="T2" s="443"/>
      <c r="U2" s="443"/>
      <c r="V2" s="443"/>
      <c r="W2" s="443"/>
      <c r="X2" s="443"/>
      <c r="Y2" s="443"/>
      <c r="Z2" s="443"/>
      <c r="AA2" s="443"/>
      <c r="AB2" s="443"/>
      <c r="AC2" s="443"/>
      <c r="AD2" s="443"/>
      <c r="AE2" s="443"/>
      <c r="AF2" s="444"/>
      <c r="AG2" s="7"/>
    </row>
    <row r="3" spans="1:33" ht="11.25" customHeight="1">
      <c r="A3" s="448"/>
      <c r="B3" s="448"/>
      <c r="C3" s="448"/>
      <c r="D3" s="448"/>
      <c r="E3" s="448"/>
      <c r="F3" s="448"/>
      <c r="G3" s="448"/>
      <c r="H3" s="8"/>
      <c r="I3" s="449" t="s">
        <v>1</v>
      </c>
      <c r="J3" s="449"/>
      <c r="K3" s="449"/>
      <c r="L3" s="449"/>
      <c r="M3" s="449"/>
      <c r="N3" s="449"/>
      <c r="O3" s="449"/>
      <c r="P3" s="449"/>
      <c r="Q3" s="449"/>
      <c r="R3" s="449"/>
      <c r="S3" s="449"/>
      <c r="T3" s="449"/>
      <c r="U3" s="449"/>
      <c r="V3" s="449"/>
      <c r="W3" s="449"/>
      <c r="X3" s="449"/>
      <c r="Y3" s="449"/>
      <c r="Z3" s="449"/>
      <c r="AA3" s="449"/>
      <c r="AB3" s="449"/>
      <c r="AC3" s="449"/>
      <c r="AD3" s="9"/>
      <c r="AE3" s="9"/>
      <c r="AF3" s="10"/>
      <c r="AG3" s="7"/>
    </row>
    <row r="4" spans="1:33" ht="17.100000000000001" customHeight="1">
      <c r="A4" s="445" t="s">
        <v>128</v>
      </c>
      <c r="B4" s="446"/>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7"/>
      <c r="AG4" s="7"/>
    </row>
    <row r="5" spans="1:33" ht="7.5" customHeight="1">
      <c r="A5" s="445"/>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7"/>
      <c r="AG5" s="7"/>
    </row>
    <row r="6" spans="1:33" ht="15" customHeight="1">
      <c r="A6" s="450" t="s">
        <v>3</v>
      </c>
      <c r="B6" s="450"/>
      <c r="C6" s="450"/>
      <c r="D6" s="450"/>
      <c r="E6" s="400" t="s">
        <v>129</v>
      </c>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7"/>
    </row>
    <row r="7" spans="1:33" ht="8.1" customHeight="1">
      <c r="A7" s="451"/>
      <c r="B7" s="451"/>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7"/>
    </row>
    <row r="8" spans="1:33">
      <c r="A8" s="395" t="s">
        <v>130</v>
      </c>
      <c r="B8" s="395"/>
      <c r="C8" s="395"/>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2"/>
      <c r="AG8" s="7"/>
    </row>
    <row r="9" spans="1:33" ht="16.350000000000001" customHeight="1">
      <c r="A9" s="183">
        <v>101</v>
      </c>
      <c r="B9" s="182" t="s">
        <v>131</v>
      </c>
      <c r="C9" s="183">
        <v>105</v>
      </c>
      <c r="D9" s="393" t="s">
        <v>132</v>
      </c>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7"/>
    </row>
    <row r="10" spans="1:33" ht="11.1" customHeight="1">
      <c r="A10" s="394"/>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7"/>
    </row>
    <row r="11" spans="1:33" ht="11.1" customHeight="1">
      <c r="A11" s="434" t="s">
        <v>133</v>
      </c>
      <c r="B11" s="434"/>
      <c r="C11" s="434"/>
      <c r="D11" s="434"/>
      <c r="E11" s="434"/>
      <c r="F11" s="434"/>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2"/>
      <c r="AG11" s="7"/>
    </row>
    <row r="12" spans="1:33" ht="17.100000000000001" customHeight="1">
      <c r="A12" s="183">
        <v>107</v>
      </c>
      <c r="B12" s="190" t="s">
        <v>131</v>
      </c>
      <c r="C12" s="187">
        <v>109</v>
      </c>
      <c r="D12" s="393" t="s">
        <v>134</v>
      </c>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7"/>
    </row>
    <row r="13" spans="1:33" ht="11.1" customHeight="1">
      <c r="A13" s="394"/>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7"/>
    </row>
    <row r="14" spans="1:33">
      <c r="A14" s="435" t="s">
        <v>135</v>
      </c>
      <c r="B14" s="435"/>
      <c r="C14" s="435"/>
      <c r="D14" s="435"/>
      <c r="E14" s="435"/>
      <c r="F14" s="435"/>
      <c r="G14" s="435"/>
      <c r="H14" s="435"/>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7"/>
    </row>
    <row r="15" spans="1:33" ht="13.7" customHeight="1">
      <c r="A15" s="189">
        <v>113</v>
      </c>
      <c r="B15" s="14" t="s">
        <v>257</v>
      </c>
      <c r="C15" s="191">
        <v>117</v>
      </c>
      <c r="D15" s="404" t="s">
        <v>565</v>
      </c>
      <c r="E15" s="404"/>
      <c r="F15" s="404"/>
      <c r="G15" s="404"/>
      <c r="H15" s="404"/>
      <c r="I15" s="437"/>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7"/>
    </row>
    <row r="16" spans="1:33" ht="13.7" customHeight="1">
      <c r="A16" s="177">
        <v>118</v>
      </c>
      <c r="B16" s="429" t="s">
        <v>276</v>
      </c>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1"/>
      <c r="AG16" s="7"/>
    </row>
    <row r="17" spans="1:33" ht="13.7" customHeight="1">
      <c r="A17" s="183">
        <v>119</v>
      </c>
      <c r="B17" s="456" t="s">
        <v>782</v>
      </c>
      <c r="C17" s="430"/>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1"/>
      <c r="AG17" s="7"/>
    </row>
    <row r="18" spans="1:33" ht="11.25" customHeight="1">
      <c r="A18" s="394"/>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7"/>
    </row>
    <row r="19" spans="1:33">
      <c r="A19" s="438" t="s">
        <v>136</v>
      </c>
      <c r="B19" s="438"/>
      <c r="C19" s="438"/>
      <c r="D19" s="438"/>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7"/>
    </row>
    <row r="20" spans="1:33" ht="12.95" customHeight="1">
      <c r="A20" s="186">
        <v>120</v>
      </c>
      <c r="B20" s="190" t="s">
        <v>131</v>
      </c>
      <c r="C20" s="187">
        <v>125</v>
      </c>
      <c r="D20" s="400" t="s">
        <v>776</v>
      </c>
      <c r="E20" s="400"/>
      <c r="F20" s="400"/>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7"/>
    </row>
    <row r="21" spans="1:33" ht="11.85" customHeight="1">
      <c r="A21" s="186">
        <v>130</v>
      </c>
      <c r="B21" s="180" t="s">
        <v>131</v>
      </c>
      <c r="C21" s="187">
        <v>133</v>
      </c>
      <c r="D21" s="400" t="s">
        <v>757</v>
      </c>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7"/>
    </row>
    <row r="22" spans="1:33" ht="11.85" customHeight="1">
      <c r="A22" s="433"/>
      <c r="B22" s="433"/>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7"/>
    </row>
    <row r="23" spans="1:33">
      <c r="A23" s="395" t="s">
        <v>777</v>
      </c>
      <c r="B23" s="413"/>
      <c r="C23" s="413"/>
      <c r="D23" s="413"/>
      <c r="E23" s="413"/>
      <c r="F23" s="413"/>
      <c r="G23" s="413"/>
      <c r="H23" s="413"/>
      <c r="I23" s="413"/>
      <c r="J23" s="413"/>
      <c r="K23" s="413"/>
      <c r="L23" s="413"/>
      <c r="M23" s="413"/>
      <c r="N23" s="413"/>
      <c r="O23" s="413"/>
      <c r="P23" s="413"/>
      <c r="Q23" s="413"/>
      <c r="R23" s="413"/>
      <c r="S23" s="413"/>
      <c r="T23" s="413"/>
      <c r="U23" s="413"/>
      <c r="V23" s="413"/>
      <c r="W23" s="413"/>
      <c r="X23" s="413"/>
      <c r="Y23" s="413"/>
      <c r="Z23" s="413"/>
      <c r="AA23" s="413"/>
      <c r="AB23" s="413"/>
      <c r="AC23" s="413"/>
      <c r="AD23" s="413"/>
      <c r="AE23" s="413"/>
      <c r="AF23" s="414"/>
      <c r="AG23" s="7"/>
    </row>
    <row r="24" spans="1:33" ht="13.35" customHeight="1">
      <c r="A24" s="399" t="s">
        <v>319</v>
      </c>
      <c r="B24" s="399"/>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7"/>
    </row>
    <row r="25" spans="1:33" ht="15" customHeight="1">
      <c r="A25" s="399"/>
      <c r="B25" s="399"/>
      <c r="C25" s="399"/>
      <c r="D25" s="399"/>
      <c r="E25" s="399"/>
      <c r="F25" s="399"/>
      <c r="G25" s="399"/>
      <c r="H25" s="399"/>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7"/>
    </row>
    <row r="26" spans="1:33" ht="19.5" customHeight="1">
      <c r="A26" s="13">
        <v>143</v>
      </c>
      <c r="B26" s="432" t="s">
        <v>758</v>
      </c>
      <c r="C26" s="432">
        <v>148</v>
      </c>
      <c r="D26" s="432" t="s">
        <v>137</v>
      </c>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7"/>
    </row>
    <row r="27" spans="1:33" ht="15" customHeight="1">
      <c r="A27" s="13">
        <v>144</v>
      </c>
      <c r="B27" s="393" t="s">
        <v>320</v>
      </c>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7"/>
    </row>
    <row r="28" spans="1:33" ht="15" customHeight="1">
      <c r="A28" s="13">
        <v>145</v>
      </c>
      <c r="B28" s="393" t="s">
        <v>321</v>
      </c>
      <c r="C28" s="393">
        <v>148</v>
      </c>
      <c r="D28" s="393" t="s">
        <v>137</v>
      </c>
      <c r="E28" s="393"/>
      <c r="F28" s="393"/>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7"/>
    </row>
    <row r="29" spans="1:33" ht="15" customHeight="1">
      <c r="A29" s="13">
        <v>146</v>
      </c>
      <c r="B29" s="393" t="s">
        <v>322</v>
      </c>
      <c r="C29" s="393">
        <v>148</v>
      </c>
      <c r="D29" s="393" t="s">
        <v>137</v>
      </c>
      <c r="E29" s="393"/>
      <c r="F29" s="393"/>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7"/>
    </row>
    <row r="30" spans="1:33" ht="15" customHeight="1">
      <c r="A30" s="13">
        <v>147</v>
      </c>
      <c r="B30" s="393" t="s">
        <v>323</v>
      </c>
      <c r="C30" s="393"/>
      <c r="D30" s="393"/>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7"/>
    </row>
    <row r="31" spans="1:33" ht="13.35" customHeight="1">
      <c r="A31" s="427">
        <v>148</v>
      </c>
      <c r="B31" s="418" t="s">
        <v>773</v>
      </c>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20"/>
      <c r="AG31" s="7"/>
    </row>
    <row r="32" spans="1:33" ht="13.35" customHeight="1">
      <c r="A32" s="428"/>
      <c r="B32" s="421"/>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3"/>
      <c r="AG32" s="7"/>
    </row>
    <row r="33" spans="1:33" ht="13.35" customHeight="1">
      <c r="A33" s="428"/>
      <c r="B33" s="421"/>
      <c r="C33" s="422"/>
      <c r="D33" s="422"/>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3"/>
      <c r="AG33" s="7"/>
    </row>
    <row r="34" spans="1:33" ht="13.35" customHeight="1">
      <c r="A34" s="415"/>
      <c r="B34" s="424"/>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6"/>
      <c r="AG34" s="7"/>
    </row>
    <row r="35" spans="1:33" ht="13.35" customHeight="1">
      <c r="A35" s="427">
        <v>149</v>
      </c>
      <c r="B35" s="418" t="s">
        <v>774</v>
      </c>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20"/>
      <c r="AG35" s="7"/>
    </row>
    <row r="36" spans="1:33" ht="13.35" customHeight="1">
      <c r="A36" s="428"/>
      <c r="B36" s="421"/>
      <c r="C36" s="422"/>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3"/>
      <c r="AG36" s="7"/>
    </row>
    <row r="37" spans="1:33" ht="13.35" customHeight="1">
      <c r="A37" s="428"/>
      <c r="B37" s="421"/>
      <c r="C37" s="422"/>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3"/>
      <c r="AG37" s="7"/>
    </row>
    <row r="38" spans="1:33" ht="13.35" customHeight="1">
      <c r="A38" s="428"/>
      <c r="B38" s="421"/>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3"/>
      <c r="AG38" s="7"/>
    </row>
    <row r="39" spans="1:33" ht="13.35" customHeight="1">
      <c r="A39" s="415"/>
      <c r="B39" s="424"/>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6"/>
      <c r="AG39" s="7"/>
    </row>
    <row r="40" spans="1:33" ht="13.35" customHeight="1">
      <c r="A40" s="427">
        <v>150</v>
      </c>
      <c r="B40" s="418" t="s">
        <v>775</v>
      </c>
      <c r="C40" s="419"/>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20"/>
      <c r="AG40" s="7"/>
    </row>
    <row r="41" spans="1:33" ht="13.35" customHeight="1">
      <c r="A41" s="428"/>
      <c r="B41" s="421"/>
      <c r="C41" s="422"/>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3"/>
      <c r="AG41" s="7"/>
    </row>
    <row r="42" spans="1:33" ht="13.35" customHeight="1">
      <c r="A42" s="428"/>
      <c r="B42" s="421"/>
      <c r="C42" s="422"/>
      <c r="D42" s="422"/>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3"/>
      <c r="AG42" s="7"/>
    </row>
    <row r="43" spans="1:33" ht="13.35" customHeight="1">
      <c r="A43" s="428"/>
      <c r="B43" s="421"/>
      <c r="C43" s="422"/>
      <c r="D43" s="422"/>
      <c r="E43" s="422"/>
      <c r="F43" s="422"/>
      <c r="G43" s="422"/>
      <c r="H43" s="422"/>
      <c r="I43" s="422"/>
      <c r="J43" s="422"/>
      <c r="K43" s="422"/>
      <c r="L43" s="422"/>
      <c r="M43" s="422"/>
      <c r="N43" s="422"/>
      <c r="O43" s="422"/>
      <c r="P43" s="422"/>
      <c r="Q43" s="422"/>
      <c r="R43" s="422"/>
      <c r="S43" s="422"/>
      <c r="T43" s="422"/>
      <c r="U43" s="422"/>
      <c r="V43" s="422"/>
      <c r="W43" s="422"/>
      <c r="X43" s="422"/>
      <c r="Y43" s="422"/>
      <c r="Z43" s="422"/>
      <c r="AA43" s="422"/>
      <c r="AB43" s="422"/>
      <c r="AC43" s="422"/>
      <c r="AD43" s="422"/>
      <c r="AE43" s="422"/>
      <c r="AF43" s="423"/>
      <c r="AG43" s="7"/>
    </row>
    <row r="44" spans="1:33" ht="13.35" customHeight="1">
      <c r="A44" s="415"/>
      <c r="B44" s="424"/>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6"/>
      <c r="AG44" s="7"/>
    </row>
    <row r="45" spans="1:33" ht="13.35" customHeight="1">
      <c r="A45" s="119">
        <v>151</v>
      </c>
      <c r="B45" s="393" t="s">
        <v>324</v>
      </c>
      <c r="C45" s="393"/>
      <c r="D45" s="393"/>
      <c r="E45" s="393"/>
      <c r="F45" s="393"/>
      <c r="G45" s="393"/>
      <c r="H45" s="393"/>
      <c r="I45" s="393"/>
      <c r="J45" s="393"/>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7"/>
    </row>
    <row r="46" spans="1:33" ht="9.9499999999999993" customHeight="1">
      <c r="A46" s="401"/>
      <c r="B46" s="401"/>
      <c r="C46" s="401"/>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7"/>
    </row>
    <row r="47" spans="1:33">
      <c r="A47" s="398" t="s">
        <v>138</v>
      </c>
      <c r="B47" s="398"/>
      <c r="C47" s="398"/>
      <c r="D47" s="398"/>
      <c r="E47" s="398"/>
      <c r="F47" s="398"/>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7"/>
    </row>
    <row r="48" spans="1:33" ht="23.25" customHeight="1">
      <c r="A48" s="13">
        <v>201</v>
      </c>
      <c r="B48" s="393" t="s">
        <v>763</v>
      </c>
      <c r="C48" s="393"/>
      <c r="D48" s="393"/>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7"/>
    </row>
    <row r="49" spans="1:33" ht="17.100000000000001" customHeight="1">
      <c r="A49" s="415">
        <v>202</v>
      </c>
      <c r="B49" s="416" t="s">
        <v>139</v>
      </c>
      <c r="C49" s="417">
        <v>209</v>
      </c>
      <c r="D49" s="393" t="s">
        <v>140</v>
      </c>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7"/>
    </row>
    <row r="50" spans="1:33" ht="17.100000000000001" customHeight="1">
      <c r="A50" s="415"/>
      <c r="B50" s="416"/>
      <c r="C50" s="417"/>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7"/>
    </row>
    <row r="51" spans="1:33" ht="17.100000000000001" customHeight="1">
      <c r="A51" s="15">
        <v>210</v>
      </c>
      <c r="B51" s="393" t="s">
        <v>141</v>
      </c>
      <c r="C51" s="393"/>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7"/>
    </row>
    <row r="52" spans="1:33" ht="17.100000000000001" customHeight="1">
      <c r="A52" s="15">
        <v>211</v>
      </c>
      <c r="B52" s="393" t="s">
        <v>142</v>
      </c>
      <c r="C52" s="393"/>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7"/>
    </row>
    <row r="53" spans="1:33" ht="19.5" customHeight="1">
      <c r="A53" s="13">
        <v>419</v>
      </c>
      <c r="B53" s="393" t="s">
        <v>143</v>
      </c>
      <c r="C53" s="393"/>
      <c r="D53" s="393"/>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7"/>
    </row>
    <row r="54" spans="1:33" ht="30" customHeight="1">
      <c r="A54" s="13">
        <v>420</v>
      </c>
      <c r="B54" s="393" t="s">
        <v>144</v>
      </c>
      <c r="C54" s="393"/>
      <c r="D54" s="393"/>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7"/>
    </row>
    <row r="55" spans="1:33" ht="23.1" customHeight="1">
      <c r="A55" s="13">
        <v>421</v>
      </c>
      <c r="B55" s="393" t="s">
        <v>145</v>
      </c>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row>
    <row r="56" spans="1:33" ht="12.95" customHeight="1">
      <c r="A56" s="394"/>
      <c r="B56" s="394"/>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row>
    <row r="57" spans="1:33" ht="19.5" customHeight="1">
      <c r="A57" s="398" t="s">
        <v>146</v>
      </c>
      <c r="B57" s="398"/>
      <c r="C57" s="398"/>
      <c r="D57" s="398"/>
      <c r="E57" s="398"/>
      <c r="F57" s="398"/>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row>
    <row r="58" spans="1:33" ht="12.6" customHeight="1">
      <c r="A58" s="13">
        <v>422</v>
      </c>
      <c r="B58" s="393" t="s">
        <v>147</v>
      </c>
      <c r="C58" s="393"/>
      <c r="D58" s="393"/>
      <c r="E58" s="393"/>
      <c r="F58" s="393"/>
      <c r="G58" s="393"/>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7"/>
    </row>
    <row r="59" spans="1:33" ht="11.1" customHeight="1">
      <c r="A59" s="13">
        <v>423</v>
      </c>
      <c r="B59" s="393" t="s">
        <v>148</v>
      </c>
      <c r="C59" s="393"/>
      <c r="D59" s="393"/>
      <c r="E59" s="393"/>
      <c r="F59" s="393"/>
      <c r="G59" s="393"/>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7"/>
    </row>
    <row r="60" spans="1:33" ht="11.1" customHeight="1">
      <c r="A60" s="394"/>
      <c r="B60" s="394"/>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7"/>
    </row>
    <row r="61" spans="1:33" ht="17.100000000000001" customHeight="1">
      <c r="A61" s="395" t="s">
        <v>778</v>
      </c>
      <c r="B61" s="413"/>
      <c r="C61" s="413"/>
      <c r="D61" s="413"/>
      <c r="E61" s="413"/>
      <c r="F61" s="413"/>
      <c r="G61" s="413"/>
      <c r="H61" s="413"/>
      <c r="I61" s="413"/>
      <c r="J61" s="413"/>
      <c r="K61" s="413"/>
      <c r="L61" s="413"/>
      <c r="M61" s="413"/>
      <c r="N61" s="413"/>
      <c r="O61" s="413"/>
      <c r="P61" s="413"/>
      <c r="Q61" s="413"/>
      <c r="R61" s="413"/>
      <c r="S61" s="413"/>
      <c r="T61" s="413"/>
      <c r="U61" s="413"/>
      <c r="V61" s="413"/>
      <c r="W61" s="413"/>
      <c r="X61" s="413"/>
      <c r="Y61" s="413"/>
      <c r="Z61" s="413"/>
      <c r="AA61" s="413"/>
      <c r="AB61" s="413"/>
      <c r="AC61" s="413"/>
      <c r="AD61" s="413"/>
      <c r="AE61" s="413"/>
      <c r="AF61" s="414"/>
      <c r="AG61" s="7"/>
    </row>
    <row r="62" spans="1:33" ht="16.7" customHeight="1">
      <c r="A62" s="181">
        <v>301</v>
      </c>
      <c r="B62" s="16" t="s">
        <v>131</v>
      </c>
      <c r="C62" s="181">
        <v>304</v>
      </c>
      <c r="D62" s="397" t="s">
        <v>314</v>
      </c>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7"/>
    </row>
    <row r="63" spans="1:33" ht="9.9499999999999993" customHeight="1">
      <c r="A63" s="394"/>
      <c r="B63" s="394"/>
      <c r="C63" s="394"/>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7"/>
    </row>
    <row r="64" spans="1:33" ht="9.9499999999999993" customHeight="1">
      <c r="A64" s="13">
        <v>305</v>
      </c>
      <c r="B64" s="406" t="s">
        <v>149</v>
      </c>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7"/>
    </row>
    <row r="65" spans="1:33" ht="9.9499999999999993" customHeight="1">
      <c r="A65" s="394"/>
      <c r="B65" s="394"/>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94"/>
      <c r="AC65" s="394"/>
      <c r="AD65" s="394"/>
      <c r="AE65" s="394"/>
      <c r="AF65" s="394"/>
      <c r="AG65" s="7"/>
    </row>
    <row r="66" spans="1:33" ht="9.9499999999999993" customHeight="1">
      <c r="A66" s="412" t="s">
        <v>779</v>
      </c>
      <c r="B66" s="412"/>
      <c r="C66" s="412"/>
      <c r="D66" s="412"/>
      <c r="E66" s="412"/>
      <c r="F66" s="412"/>
      <c r="G66" s="412"/>
      <c r="H66" s="412"/>
      <c r="I66" s="412"/>
      <c r="J66" s="412"/>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7"/>
    </row>
    <row r="67" spans="1:33" ht="9.9499999999999993" customHeight="1">
      <c r="A67" s="181">
        <v>306</v>
      </c>
      <c r="B67" s="178" t="s">
        <v>257</v>
      </c>
      <c r="C67" s="184">
        <v>307</v>
      </c>
      <c r="D67" s="407" t="s">
        <v>287</v>
      </c>
      <c r="E67" s="407"/>
      <c r="F67" s="407"/>
      <c r="G67" s="407"/>
      <c r="H67" s="407"/>
      <c r="I67" s="407"/>
      <c r="J67" s="407"/>
      <c r="K67" s="408"/>
      <c r="L67" s="408"/>
      <c r="M67" s="408"/>
      <c r="N67" s="408"/>
      <c r="O67" s="408"/>
      <c r="P67" s="408"/>
      <c r="Q67" s="408"/>
      <c r="R67" s="408"/>
      <c r="S67" s="408"/>
      <c r="T67" s="408"/>
      <c r="U67" s="408"/>
      <c r="V67" s="408"/>
      <c r="W67" s="408"/>
      <c r="X67" s="408"/>
      <c r="Y67" s="408"/>
      <c r="Z67" s="408"/>
      <c r="AA67" s="408"/>
      <c r="AB67" s="408"/>
      <c r="AC67" s="408"/>
      <c r="AD67" s="408"/>
      <c r="AE67" s="408"/>
      <c r="AF67" s="408"/>
      <c r="AG67" s="7"/>
    </row>
    <row r="68" spans="1:33" ht="9.9499999999999993" customHeight="1">
      <c r="A68" s="410"/>
      <c r="B68" s="411"/>
      <c r="C68" s="410"/>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D68" s="410"/>
      <c r="AE68" s="410"/>
      <c r="AF68" s="410"/>
      <c r="AG68" s="7"/>
    </row>
    <row r="69" spans="1:33" ht="9.9499999999999993" customHeight="1">
      <c r="A69" s="183">
        <v>308</v>
      </c>
      <c r="B69" s="193" t="s">
        <v>257</v>
      </c>
      <c r="C69" s="188">
        <v>309</v>
      </c>
      <c r="D69" s="409" t="s">
        <v>288</v>
      </c>
      <c r="E69" s="409"/>
      <c r="F69" s="409"/>
      <c r="G69" s="409"/>
      <c r="H69" s="409"/>
      <c r="I69" s="409"/>
      <c r="J69" s="409"/>
      <c r="K69" s="409"/>
      <c r="L69" s="409"/>
      <c r="M69" s="409"/>
      <c r="N69" s="409"/>
      <c r="O69" s="409"/>
      <c r="P69" s="409"/>
      <c r="Q69" s="409"/>
      <c r="R69" s="409"/>
      <c r="S69" s="409"/>
      <c r="T69" s="409"/>
      <c r="U69" s="409"/>
      <c r="V69" s="409"/>
      <c r="W69" s="409"/>
      <c r="X69" s="409"/>
      <c r="Y69" s="409"/>
      <c r="Z69" s="409"/>
      <c r="AA69" s="409"/>
      <c r="AB69" s="409"/>
      <c r="AC69" s="409"/>
      <c r="AD69" s="409"/>
      <c r="AE69" s="409"/>
      <c r="AF69" s="409"/>
      <c r="AG69" s="7"/>
    </row>
    <row r="70" spans="1:33" ht="9.9499999999999993" customHeight="1">
      <c r="A70" s="411"/>
      <c r="B70" s="411"/>
      <c r="C70" s="411"/>
      <c r="D70" s="411"/>
      <c r="E70" s="411"/>
      <c r="F70" s="411"/>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7"/>
    </row>
    <row r="71" spans="1:33">
      <c r="A71" s="398" t="s">
        <v>150</v>
      </c>
      <c r="B71" s="398"/>
      <c r="C71" s="398"/>
      <c r="D71" s="398"/>
      <c r="E71" s="398"/>
      <c r="F71" s="398"/>
      <c r="G71" s="398"/>
      <c r="H71" s="398"/>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7"/>
    </row>
    <row r="72" spans="1:33" ht="17.100000000000001" customHeight="1">
      <c r="A72" s="183">
        <v>401</v>
      </c>
      <c r="B72" s="190" t="s">
        <v>131</v>
      </c>
      <c r="C72" s="13">
        <v>408</v>
      </c>
      <c r="D72" s="393" t="s">
        <v>151</v>
      </c>
      <c r="E72" s="393"/>
      <c r="F72" s="393"/>
      <c r="G72" s="393"/>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7"/>
    </row>
    <row r="73" spans="1:33" ht="11.25" customHeight="1">
      <c r="A73" s="394"/>
      <c r="B73" s="394"/>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row>
    <row r="74" spans="1:33">
      <c r="A74" s="398" t="s">
        <v>266</v>
      </c>
      <c r="B74" s="398"/>
      <c r="C74" s="398"/>
      <c r="D74" s="398"/>
      <c r="E74" s="398"/>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7"/>
    </row>
    <row r="75" spans="1:33" ht="17.100000000000001" customHeight="1">
      <c r="A75" s="183">
        <v>409</v>
      </c>
      <c r="B75" s="190" t="s">
        <v>131</v>
      </c>
      <c r="C75" s="13">
        <v>411</v>
      </c>
      <c r="D75" s="393" t="s">
        <v>152</v>
      </c>
      <c r="E75" s="393"/>
      <c r="F75" s="393"/>
      <c r="G75" s="393"/>
      <c r="H75" s="393"/>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7"/>
    </row>
    <row r="76" spans="1:33" ht="9.6" customHeight="1">
      <c r="A76" s="394"/>
      <c r="B76" s="394"/>
      <c r="C76" s="394"/>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7"/>
    </row>
    <row r="77" spans="1:33">
      <c r="A77" s="395" t="s">
        <v>153</v>
      </c>
      <c r="B77" s="398"/>
      <c r="C77" s="395"/>
      <c r="D77" s="395"/>
      <c r="E77" s="395"/>
      <c r="F77" s="395"/>
      <c r="G77" s="395"/>
      <c r="H77" s="395"/>
      <c r="I77" s="395"/>
      <c r="J77" s="395"/>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7"/>
    </row>
    <row r="78" spans="1:33">
      <c r="A78" s="183">
        <v>601</v>
      </c>
      <c r="B78" s="194" t="s">
        <v>131</v>
      </c>
      <c r="C78" s="183">
        <v>630</v>
      </c>
      <c r="D78" s="404" t="s">
        <v>154</v>
      </c>
      <c r="E78" s="404"/>
      <c r="F78" s="404"/>
      <c r="G78" s="404"/>
      <c r="H78" s="404"/>
      <c r="I78" s="404"/>
      <c r="J78" s="404"/>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7"/>
    </row>
    <row r="79" spans="1:33" ht="12.6" customHeight="1">
      <c r="A79" s="405"/>
      <c r="B79" s="405"/>
      <c r="C79" s="405"/>
      <c r="D79" s="405"/>
      <c r="E79" s="405"/>
      <c r="F79" s="405"/>
      <c r="G79" s="405"/>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7"/>
    </row>
    <row r="80" spans="1:33" ht="17.100000000000001" customHeight="1">
      <c r="A80" s="13">
        <v>640</v>
      </c>
      <c r="B80" s="400" t="s">
        <v>155</v>
      </c>
      <c r="C80" s="400"/>
      <c r="D80" s="400"/>
      <c r="E80" s="400"/>
      <c r="F80" s="400"/>
      <c r="G80" s="400"/>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7"/>
    </row>
    <row r="81" spans="1:33" ht="17.100000000000001" customHeight="1">
      <c r="A81" s="13">
        <v>641</v>
      </c>
      <c r="B81" s="400" t="s">
        <v>156</v>
      </c>
      <c r="C81" s="400"/>
      <c r="D81" s="400"/>
      <c r="E81" s="400"/>
      <c r="F81" s="400"/>
      <c r="G81" s="400"/>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7"/>
    </row>
    <row r="82" spans="1:33" ht="17.100000000000001" customHeight="1">
      <c r="A82" s="13">
        <v>642</v>
      </c>
      <c r="B82" s="400" t="s">
        <v>157</v>
      </c>
      <c r="C82" s="400"/>
      <c r="D82" s="400"/>
      <c r="E82" s="400"/>
      <c r="F82" s="400"/>
      <c r="G82" s="400"/>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7"/>
    </row>
    <row r="83" spans="1:33" ht="17.100000000000001" customHeight="1">
      <c r="A83" s="13">
        <v>643</v>
      </c>
      <c r="B83" s="400" t="s">
        <v>158</v>
      </c>
      <c r="C83" s="400"/>
      <c r="D83" s="400"/>
      <c r="E83" s="400"/>
      <c r="F83" s="400"/>
      <c r="G83" s="400"/>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7"/>
    </row>
    <row r="84" spans="1:33" ht="10.35" customHeight="1">
      <c r="A84" s="401"/>
      <c r="B84" s="401"/>
      <c r="C84" s="401"/>
      <c r="D84" s="401"/>
      <c r="E84" s="401"/>
      <c r="F84" s="401"/>
      <c r="G84" s="401"/>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7"/>
    </row>
    <row r="85" spans="1:33" ht="17.100000000000001" customHeight="1">
      <c r="A85" s="395" t="s">
        <v>159</v>
      </c>
      <c r="B85" s="398"/>
      <c r="C85" s="395"/>
      <c r="D85" s="395"/>
      <c r="E85" s="395"/>
      <c r="F85" s="402"/>
      <c r="G85" s="402"/>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7"/>
    </row>
    <row r="86" spans="1:33" ht="17.100000000000001" customHeight="1">
      <c r="A86" s="186">
        <v>701</v>
      </c>
      <c r="B86" s="192" t="s">
        <v>131</v>
      </c>
      <c r="C86" s="183">
        <v>714</v>
      </c>
      <c r="D86" s="393" t="s">
        <v>160</v>
      </c>
      <c r="E86" s="393"/>
      <c r="F86" s="393"/>
      <c r="G86" s="393"/>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7"/>
    </row>
    <row r="87" spans="1:33" ht="11.85" customHeight="1">
      <c r="A87" s="394"/>
      <c r="B87" s="394"/>
      <c r="C87" s="394"/>
      <c r="D87" s="394"/>
      <c r="E87" s="394"/>
      <c r="F87" s="394"/>
      <c r="G87" s="394"/>
      <c r="H87" s="394"/>
      <c r="I87" s="394"/>
      <c r="J87" s="394"/>
      <c r="K87" s="394"/>
      <c r="L87" s="394"/>
      <c r="M87" s="394"/>
      <c r="N87" s="394"/>
      <c r="O87" s="394"/>
      <c r="P87" s="394"/>
      <c r="Q87" s="394"/>
      <c r="R87" s="394"/>
      <c r="S87" s="394"/>
      <c r="T87" s="394"/>
      <c r="U87" s="394"/>
      <c r="V87" s="394"/>
      <c r="W87" s="394"/>
      <c r="X87" s="394"/>
      <c r="Y87" s="394"/>
      <c r="Z87" s="394"/>
      <c r="AA87" s="394"/>
      <c r="AB87" s="394"/>
      <c r="AC87" s="394"/>
      <c r="AD87" s="394"/>
      <c r="AE87" s="394"/>
      <c r="AF87" s="394"/>
      <c r="AG87" s="7"/>
    </row>
    <row r="88" spans="1:33" ht="17.100000000000001" customHeight="1">
      <c r="A88" s="395" t="s">
        <v>161</v>
      </c>
      <c r="B88" s="398"/>
      <c r="C88" s="395"/>
      <c r="D88" s="395"/>
      <c r="E88" s="395"/>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7"/>
    </row>
    <row r="89" spans="1:33" ht="24.6" customHeight="1">
      <c r="A89" s="186">
        <v>850</v>
      </c>
      <c r="B89" s="196" t="s">
        <v>131</v>
      </c>
      <c r="C89" s="187">
        <v>862</v>
      </c>
      <c r="D89" s="393" t="s">
        <v>162</v>
      </c>
      <c r="E89" s="393"/>
      <c r="F89" s="393"/>
      <c r="G89" s="393"/>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7"/>
    </row>
    <row r="90" spans="1:33" ht="15" customHeight="1">
      <c r="A90" s="13">
        <v>863</v>
      </c>
      <c r="B90" s="397" t="s">
        <v>766</v>
      </c>
      <c r="C90" s="393"/>
      <c r="D90" s="393"/>
      <c r="E90" s="393"/>
      <c r="F90" s="393"/>
      <c r="G90" s="393"/>
      <c r="H90" s="393"/>
      <c r="I90" s="393"/>
      <c r="J90" s="393"/>
      <c r="K90" s="393"/>
      <c r="L90" s="393"/>
      <c r="M90" s="393"/>
      <c r="N90" s="393"/>
      <c r="O90" s="393"/>
      <c r="P90" s="393"/>
      <c r="Q90" s="393"/>
      <c r="R90" s="393"/>
      <c r="S90" s="393"/>
      <c r="T90" s="393"/>
      <c r="U90" s="393"/>
      <c r="V90" s="393"/>
      <c r="W90" s="393"/>
      <c r="X90" s="393"/>
      <c r="Y90" s="393"/>
      <c r="Z90" s="393"/>
      <c r="AA90" s="393"/>
      <c r="AB90" s="393"/>
      <c r="AC90" s="393"/>
      <c r="AD90" s="393"/>
      <c r="AE90" s="393"/>
      <c r="AF90" s="393"/>
      <c r="AG90" s="7"/>
    </row>
    <row r="91" spans="1:33" ht="9.1999999999999993" customHeight="1">
      <c r="A91" s="394"/>
      <c r="B91" s="394"/>
      <c r="C91" s="394"/>
      <c r="D91" s="394"/>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7"/>
    </row>
    <row r="92" spans="1:33" ht="15" customHeight="1">
      <c r="A92" s="395" t="s">
        <v>163</v>
      </c>
      <c r="B92" s="398"/>
      <c r="C92" s="395"/>
      <c r="D92" s="395"/>
      <c r="E92" s="395"/>
      <c r="F92" s="396"/>
      <c r="G92" s="396"/>
      <c r="H92" s="396"/>
      <c r="I92" s="396"/>
      <c r="J92" s="396"/>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7"/>
    </row>
    <row r="93" spans="1:33" ht="15" customHeight="1">
      <c r="A93" s="183">
        <v>901</v>
      </c>
      <c r="B93" s="195" t="s">
        <v>131</v>
      </c>
      <c r="C93" s="187">
        <v>908</v>
      </c>
      <c r="D93" s="393" t="s">
        <v>164</v>
      </c>
      <c r="E93" s="393"/>
      <c r="F93" s="393"/>
      <c r="G93" s="393"/>
      <c r="H93" s="393"/>
      <c r="I93" s="393"/>
      <c r="J93" s="393"/>
      <c r="K93" s="393"/>
      <c r="L93" s="393"/>
      <c r="M93" s="393"/>
      <c r="N93" s="393"/>
      <c r="O93" s="393"/>
      <c r="P93" s="393"/>
      <c r="Q93" s="393"/>
      <c r="R93" s="393"/>
      <c r="S93" s="393"/>
      <c r="T93" s="393"/>
      <c r="U93" s="393"/>
      <c r="V93" s="393"/>
      <c r="W93" s="393"/>
      <c r="X93" s="393"/>
      <c r="Y93" s="393"/>
      <c r="Z93" s="393"/>
      <c r="AA93" s="393"/>
      <c r="AB93" s="393"/>
      <c r="AC93" s="393"/>
      <c r="AD93" s="393"/>
      <c r="AE93" s="393"/>
      <c r="AF93" s="393"/>
      <c r="AG93" s="7"/>
    </row>
    <row r="94" spans="1:33" ht="9.6" customHeight="1">
      <c r="A94" s="394"/>
      <c r="B94" s="394"/>
      <c r="C94" s="394"/>
      <c r="D94" s="394"/>
      <c r="E94" s="394"/>
      <c r="F94" s="394"/>
      <c r="G94" s="394"/>
      <c r="H94" s="394"/>
      <c r="I94" s="394"/>
      <c r="J94" s="394"/>
      <c r="K94" s="394"/>
      <c r="L94" s="394"/>
      <c r="M94" s="394"/>
      <c r="N94" s="394"/>
      <c r="O94" s="394"/>
      <c r="P94" s="394"/>
      <c r="Q94" s="394"/>
      <c r="R94" s="394"/>
      <c r="S94" s="394"/>
      <c r="T94" s="394"/>
      <c r="U94" s="394"/>
      <c r="V94" s="394"/>
      <c r="W94" s="394"/>
      <c r="X94" s="394"/>
      <c r="Y94" s="394"/>
      <c r="Z94" s="394"/>
      <c r="AA94" s="394"/>
      <c r="AB94" s="394"/>
      <c r="AC94" s="394"/>
      <c r="AD94" s="394"/>
      <c r="AE94" s="394"/>
      <c r="AF94" s="394"/>
      <c r="AG94" s="7"/>
    </row>
    <row r="95" spans="1:33" ht="15" customHeight="1">
      <c r="A95" s="395" t="s">
        <v>165</v>
      </c>
      <c r="B95" s="395"/>
      <c r="C95" s="395"/>
      <c r="D95" s="395"/>
      <c r="E95" s="395"/>
      <c r="F95" s="396"/>
      <c r="G95" s="396"/>
      <c r="H95" s="396"/>
      <c r="I95" s="396"/>
      <c r="J95" s="396"/>
      <c r="K95" s="396"/>
      <c r="L95" s="396"/>
      <c r="M95" s="396"/>
      <c r="N95" s="396"/>
      <c r="O95" s="396"/>
      <c r="P95" s="396"/>
      <c r="Q95" s="396"/>
      <c r="R95" s="396"/>
      <c r="S95" s="396"/>
      <c r="T95" s="396"/>
      <c r="U95" s="396"/>
      <c r="V95" s="396"/>
      <c r="W95" s="396"/>
      <c r="X95" s="396"/>
      <c r="Y95" s="396"/>
      <c r="Z95" s="396"/>
      <c r="AA95" s="396"/>
      <c r="AB95" s="396"/>
      <c r="AC95" s="396"/>
      <c r="AD95" s="396"/>
      <c r="AE95" s="396"/>
      <c r="AF95" s="396"/>
      <c r="AG95" s="7"/>
    </row>
    <row r="96" spans="1:33" ht="12" customHeight="1">
      <c r="A96" s="189">
        <v>909</v>
      </c>
      <c r="B96" s="195" t="s">
        <v>131</v>
      </c>
      <c r="C96" s="188">
        <v>915</v>
      </c>
      <c r="D96" s="397" t="s">
        <v>166</v>
      </c>
      <c r="E96" s="397"/>
      <c r="F96" s="393"/>
      <c r="G96" s="393"/>
      <c r="H96" s="393"/>
      <c r="I96" s="393"/>
      <c r="J96" s="393"/>
      <c r="K96" s="393"/>
      <c r="L96" s="393"/>
      <c r="M96" s="393"/>
      <c r="N96" s="393"/>
      <c r="O96" s="393"/>
      <c r="P96" s="393"/>
      <c r="Q96" s="393"/>
      <c r="R96" s="393"/>
      <c r="S96" s="393"/>
      <c r="T96" s="393"/>
      <c r="U96" s="393"/>
      <c r="V96" s="393"/>
      <c r="W96" s="393"/>
      <c r="X96" s="393"/>
      <c r="Y96" s="393"/>
      <c r="Z96" s="393"/>
      <c r="AA96" s="393"/>
      <c r="AB96" s="393"/>
      <c r="AC96" s="393"/>
      <c r="AD96" s="393"/>
      <c r="AE96" s="393"/>
      <c r="AF96" s="393"/>
      <c r="AG96" s="7"/>
    </row>
    <row r="97" spans="1:33" ht="8.25" customHeight="1">
      <c r="A97" s="394"/>
      <c r="B97" s="394"/>
      <c r="C97" s="394"/>
      <c r="D97" s="394"/>
      <c r="E97" s="394"/>
      <c r="F97" s="394"/>
      <c r="G97" s="394"/>
      <c r="H97" s="394"/>
      <c r="I97" s="394"/>
      <c r="J97" s="394"/>
      <c r="K97" s="394"/>
      <c r="L97" s="394"/>
      <c r="M97" s="394"/>
      <c r="N97" s="394"/>
      <c r="O97" s="394"/>
      <c r="P97" s="394"/>
      <c r="Q97" s="394"/>
      <c r="R97" s="394"/>
      <c r="S97" s="394"/>
      <c r="T97" s="394"/>
      <c r="U97" s="394"/>
      <c r="V97" s="394"/>
      <c r="W97" s="394"/>
      <c r="X97" s="394"/>
      <c r="Y97" s="394"/>
      <c r="Z97" s="394"/>
      <c r="AA97" s="394"/>
      <c r="AB97" s="394"/>
      <c r="AC97" s="394"/>
      <c r="AD97" s="394"/>
      <c r="AE97" s="394"/>
      <c r="AF97" s="394"/>
      <c r="AG97" s="7"/>
    </row>
    <row r="98" spans="1:33">
      <c r="A98" s="398" t="s">
        <v>167</v>
      </c>
      <c r="B98" s="398"/>
      <c r="C98" s="398"/>
      <c r="D98" s="396"/>
      <c r="E98" s="396"/>
      <c r="F98" s="396"/>
      <c r="G98" s="396"/>
      <c r="H98" s="396"/>
      <c r="I98" s="396"/>
      <c r="J98" s="396"/>
      <c r="K98" s="396"/>
      <c r="L98" s="396"/>
      <c r="M98" s="396"/>
      <c r="N98" s="396"/>
      <c r="O98" s="396"/>
      <c r="P98" s="396"/>
      <c r="Q98" s="396"/>
      <c r="R98" s="396"/>
      <c r="S98" s="396"/>
      <c r="T98" s="396"/>
      <c r="U98" s="396"/>
      <c r="V98" s="396"/>
      <c r="W98" s="396"/>
      <c r="X98" s="396"/>
      <c r="Y98" s="396"/>
      <c r="Z98" s="396"/>
      <c r="AA98" s="396"/>
      <c r="AB98" s="396"/>
      <c r="AC98" s="396"/>
      <c r="AD98" s="396"/>
      <c r="AE98" s="396"/>
      <c r="AF98" s="396"/>
      <c r="AG98" s="7"/>
    </row>
    <row r="99" spans="1:33" ht="17.100000000000001" customHeight="1">
      <c r="A99" s="399" t="s">
        <v>168</v>
      </c>
      <c r="B99" s="399"/>
      <c r="C99" s="399"/>
      <c r="D99" s="399"/>
      <c r="E99" s="399"/>
      <c r="F99" s="399"/>
      <c r="G99" s="399"/>
      <c r="H99" s="399"/>
      <c r="I99" s="399"/>
      <c r="J99" s="399"/>
      <c r="K99" s="399"/>
      <c r="L99" s="399"/>
      <c r="M99" s="399"/>
      <c r="N99" s="399"/>
      <c r="O99" s="399"/>
      <c r="P99" s="399"/>
      <c r="Q99" s="399"/>
      <c r="R99" s="399"/>
      <c r="S99" s="399"/>
      <c r="T99" s="399"/>
      <c r="U99" s="399"/>
      <c r="V99" s="399"/>
      <c r="W99" s="399"/>
      <c r="X99" s="399"/>
      <c r="Y99" s="399"/>
      <c r="Z99" s="399"/>
      <c r="AA99" s="399"/>
      <c r="AB99" s="399"/>
      <c r="AC99" s="399"/>
      <c r="AD99" s="399"/>
      <c r="AE99" s="399"/>
      <c r="AF99" s="399"/>
      <c r="AG99" s="7"/>
    </row>
    <row r="100" spans="1:33" ht="17.100000000000001" customHeight="1">
      <c r="A100" s="403" t="s">
        <v>169</v>
      </c>
      <c r="B100" s="403"/>
      <c r="C100" s="403"/>
      <c r="D100" s="403"/>
      <c r="E100" s="403"/>
      <c r="F100" s="403"/>
      <c r="G100" s="403"/>
      <c r="H100" s="403"/>
      <c r="I100" s="403"/>
      <c r="J100" s="403"/>
      <c r="K100" s="403"/>
      <c r="L100" s="403"/>
      <c r="M100" s="403"/>
      <c r="N100" s="403"/>
      <c r="O100" s="403"/>
      <c r="P100" s="403"/>
      <c r="Q100" s="403"/>
      <c r="R100" s="403"/>
      <c r="S100" s="403"/>
      <c r="T100" s="403"/>
      <c r="U100" s="403"/>
      <c r="V100" s="403"/>
      <c r="W100" s="403"/>
      <c r="X100" s="403"/>
      <c r="Y100" s="403"/>
      <c r="Z100" s="403"/>
      <c r="AA100" s="403"/>
      <c r="AB100" s="403"/>
      <c r="AC100" s="403"/>
      <c r="AD100" s="403"/>
      <c r="AE100" s="403"/>
      <c r="AF100" s="403"/>
      <c r="AG100" s="7"/>
    </row>
    <row r="101" spans="1:33" ht="17.100000000000001" customHeight="1">
      <c r="A101" s="392" t="s">
        <v>170</v>
      </c>
      <c r="B101" s="392"/>
      <c r="C101" s="392"/>
      <c r="D101" s="392"/>
      <c r="E101" s="392"/>
      <c r="F101" s="392"/>
      <c r="G101" s="392"/>
      <c r="H101" s="392"/>
      <c r="I101" s="392"/>
      <c r="J101" s="392"/>
      <c r="K101" s="392"/>
      <c r="L101" s="392"/>
      <c r="M101" s="392"/>
      <c r="N101" s="392"/>
      <c r="O101" s="392"/>
      <c r="P101" s="392"/>
      <c r="Q101" s="392"/>
      <c r="R101" s="392"/>
      <c r="S101" s="392"/>
      <c r="T101" s="392"/>
      <c r="U101" s="392"/>
      <c r="V101" s="392"/>
      <c r="W101" s="392"/>
      <c r="X101" s="392"/>
      <c r="Y101" s="392"/>
      <c r="Z101" s="392"/>
      <c r="AA101" s="392"/>
      <c r="AB101" s="392"/>
      <c r="AC101" s="392"/>
      <c r="AD101" s="392"/>
      <c r="AE101" s="392"/>
      <c r="AF101" s="392"/>
      <c r="AG101" s="7"/>
    </row>
  </sheetData>
  <mergeCells count="105">
    <mergeCell ref="D9:AF9"/>
    <mergeCell ref="H1:AF2"/>
    <mergeCell ref="A4:AF5"/>
    <mergeCell ref="A1:G3"/>
    <mergeCell ref="A10:AF10"/>
    <mergeCell ref="I3:AC3"/>
    <mergeCell ref="A6:D6"/>
    <mergeCell ref="E6:AF6"/>
    <mergeCell ref="A7:AF7"/>
    <mergeCell ref="A8:C8"/>
    <mergeCell ref="A11:F11"/>
    <mergeCell ref="D12:AF12"/>
    <mergeCell ref="A13:AF13"/>
    <mergeCell ref="A14:H14"/>
    <mergeCell ref="I14:AF14"/>
    <mergeCell ref="D15:AF15"/>
    <mergeCell ref="A18:AF18"/>
    <mergeCell ref="A19:AF19"/>
    <mergeCell ref="D20:AF20"/>
    <mergeCell ref="B17:AF17"/>
    <mergeCell ref="D21:AF21"/>
    <mergeCell ref="B16:AF16"/>
    <mergeCell ref="B26:AF26"/>
    <mergeCell ref="B27:AF27"/>
    <mergeCell ref="B28:AF28"/>
    <mergeCell ref="A22:AF22"/>
    <mergeCell ref="A24:AF25"/>
    <mergeCell ref="A23:AF23"/>
    <mergeCell ref="B29:AF29"/>
    <mergeCell ref="B30:AF30"/>
    <mergeCell ref="A46:AF46"/>
    <mergeCell ref="A47:F47"/>
    <mergeCell ref="G47:AF47"/>
    <mergeCell ref="B45:AF45"/>
    <mergeCell ref="B35:AF39"/>
    <mergeCell ref="B40:AF44"/>
    <mergeCell ref="B31:AF34"/>
    <mergeCell ref="A31:A34"/>
    <mergeCell ref="A35:A39"/>
    <mergeCell ref="A40:A44"/>
    <mergeCell ref="B48:AF48"/>
    <mergeCell ref="A49:A50"/>
    <mergeCell ref="B49:B50"/>
    <mergeCell ref="C49:C50"/>
    <mergeCell ref="D49:AF50"/>
    <mergeCell ref="B51:AF51"/>
    <mergeCell ref="B52:AF52"/>
    <mergeCell ref="B53:AF53"/>
    <mergeCell ref="B54:AF54"/>
    <mergeCell ref="B55:AF55"/>
    <mergeCell ref="A56:AF56"/>
    <mergeCell ref="A57:F57"/>
    <mergeCell ref="G57:AF57"/>
    <mergeCell ref="B58:AF58"/>
    <mergeCell ref="B59:AF59"/>
    <mergeCell ref="A60:AF60"/>
    <mergeCell ref="A61:AF61"/>
    <mergeCell ref="D62:AF62"/>
    <mergeCell ref="A63:AF63"/>
    <mergeCell ref="B64:AF64"/>
    <mergeCell ref="A71:H71"/>
    <mergeCell ref="I71:AF71"/>
    <mergeCell ref="D72:AF72"/>
    <mergeCell ref="D67:AF67"/>
    <mergeCell ref="D69:AF69"/>
    <mergeCell ref="A68:AF68"/>
    <mergeCell ref="A70:AF70"/>
    <mergeCell ref="A66:J66"/>
    <mergeCell ref="A65:AF65"/>
    <mergeCell ref="A73:AF73"/>
    <mergeCell ref="A74:E74"/>
    <mergeCell ref="F74:AF74"/>
    <mergeCell ref="D75:AF75"/>
    <mergeCell ref="A76:AF76"/>
    <mergeCell ref="A77:J77"/>
    <mergeCell ref="K77:AF77"/>
    <mergeCell ref="D78:AF78"/>
    <mergeCell ref="A79:AF79"/>
    <mergeCell ref="B80:AF80"/>
    <mergeCell ref="B81:AF81"/>
    <mergeCell ref="B82:AF82"/>
    <mergeCell ref="B83:AF83"/>
    <mergeCell ref="A84:AF84"/>
    <mergeCell ref="A85:E85"/>
    <mergeCell ref="F85:AF85"/>
    <mergeCell ref="F92:AF92"/>
    <mergeCell ref="A100:AF100"/>
    <mergeCell ref="D86:AF86"/>
    <mergeCell ref="A87:AF87"/>
    <mergeCell ref="A88:E88"/>
    <mergeCell ref="F88:AF88"/>
    <mergeCell ref="D89:AF89"/>
    <mergeCell ref="B90:AF90"/>
    <mergeCell ref="A91:AF91"/>
    <mergeCell ref="A92:E92"/>
    <mergeCell ref="A101:AF101"/>
    <mergeCell ref="D93:AF93"/>
    <mergeCell ref="A94:AF94"/>
    <mergeCell ref="A95:E95"/>
    <mergeCell ref="F95:AF95"/>
    <mergeCell ref="D96:AF96"/>
    <mergeCell ref="A97:AF97"/>
    <mergeCell ref="A98:C98"/>
    <mergeCell ref="D98:AF98"/>
    <mergeCell ref="A99:AF99"/>
  </mergeCells>
  <pageMargins left="0.25" right="0.25" top="0.75" bottom="0.75" header="0.3" footer="0.3"/>
  <pageSetup paperSize="9" firstPageNumber="0" orientation="portrait" horizontalDpi="300" verticalDpi="300" r:id="rId1"/>
  <headerFooter>
    <oddFooter>&amp;LVersión 1.0&amp;RMARZO 2024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2"/>
  <sheetViews>
    <sheetView topLeftCell="A60" zoomScale="140" zoomScaleNormal="140" workbookViewId="0">
      <selection activeCell="F69" sqref="F69:F70"/>
    </sheetView>
  </sheetViews>
  <sheetFormatPr baseColWidth="10" defaultColWidth="8.796875" defaultRowHeight="15"/>
  <cols>
    <col min="1" max="1" width="29.69921875" customWidth="1"/>
    <col min="2" max="2" width="26.69921875" customWidth="1"/>
    <col min="3" max="5" width="8.3984375" customWidth="1"/>
    <col min="6" max="6" width="17.59765625" customWidth="1"/>
    <col min="7" max="1025" width="8.3984375" customWidth="1"/>
  </cols>
  <sheetData>
    <row r="1" spans="1:13">
      <c r="A1" s="17" t="s">
        <v>95</v>
      </c>
      <c r="B1" s="18" t="s">
        <v>171</v>
      </c>
      <c r="C1" s="17"/>
      <c r="F1" s="144" t="s">
        <v>478</v>
      </c>
      <c r="I1" t="s">
        <v>576</v>
      </c>
      <c r="L1" t="s">
        <v>347</v>
      </c>
      <c r="M1" s="457" t="s">
        <v>785</v>
      </c>
    </row>
    <row r="2" spans="1:13">
      <c r="A2" s="452" t="s">
        <v>99</v>
      </c>
      <c r="B2" s="19" t="s">
        <v>172</v>
      </c>
      <c r="C2" s="20"/>
      <c r="F2" s="144" t="s">
        <v>479</v>
      </c>
      <c r="I2" t="s">
        <v>577</v>
      </c>
      <c r="L2" t="s">
        <v>351</v>
      </c>
      <c r="M2" s="457"/>
    </row>
    <row r="3" spans="1:13">
      <c r="A3" s="452"/>
      <c r="B3" s="19" t="s">
        <v>173</v>
      </c>
      <c r="C3" s="20"/>
      <c r="F3" s="144" t="s">
        <v>480</v>
      </c>
      <c r="I3" t="s">
        <v>578</v>
      </c>
      <c r="L3" t="s">
        <v>353</v>
      </c>
      <c r="M3" s="457"/>
    </row>
    <row r="4" spans="1:13">
      <c r="A4" s="452"/>
      <c r="B4" s="19" t="s">
        <v>174</v>
      </c>
      <c r="C4" s="19"/>
      <c r="F4" s="144" t="s">
        <v>481</v>
      </c>
      <c r="I4" t="s">
        <v>579</v>
      </c>
      <c r="L4" t="s">
        <v>355</v>
      </c>
      <c r="M4" s="457"/>
    </row>
    <row r="5" spans="1:13">
      <c r="A5" s="452"/>
      <c r="B5" s="19" t="s">
        <v>175</v>
      </c>
      <c r="C5" s="19"/>
      <c r="F5" s="144" t="s">
        <v>482</v>
      </c>
      <c r="I5" t="s">
        <v>580</v>
      </c>
      <c r="L5" t="s">
        <v>596</v>
      </c>
      <c r="M5" s="457"/>
    </row>
    <row r="6" spans="1:13">
      <c r="A6" s="452"/>
      <c r="B6" s="19" t="s">
        <v>176</v>
      </c>
      <c r="C6" s="19"/>
      <c r="F6" s="144" t="s">
        <v>483</v>
      </c>
      <c r="I6" t="s">
        <v>581</v>
      </c>
      <c r="L6" t="s">
        <v>597</v>
      </c>
      <c r="M6" s="457"/>
    </row>
    <row r="7" spans="1:13">
      <c r="A7" s="20"/>
      <c r="B7" s="20"/>
      <c r="C7" s="19"/>
      <c r="F7" s="144" t="s">
        <v>484</v>
      </c>
      <c r="I7" t="s">
        <v>582</v>
      </c>
      <c r="L7" t="s">
        <v>599</v>
      </c>
      <c r="M7" s="457"/>
    </row>
    <row r="8" spans="1:13">
      <c r="A8" s="452" t="s">
        <v>100</v>
      </c>
      <c r="B8" s="19" t="s">
        <v>177</v>
      </c>
      <c r="C8" s="19"/>
      <c r="F8" s="144" t="s">
        <v>485</v>
      </c>
      <c r="I8" t="s">
        <v>583</v>
      </c>
      <c r="L8" t="s">
        <v>600</v>
      </c>
      <c r="M8" s="457"/>
    </row>
    <row r="9" spans="1:13">
      <c r="A9" s="452"/>
      <c r="B9" s="19" t="s">
        <v>178</v>
      </c>
      <c r="C9" s="21"/>
      <c r="F9" s="144" t="s">
        <v>486</v>
      </c>
      <c r="I9" t="s">
        <v>584</v>
      </c>
      <c r="L9" t="s">
        <v>359</v>
      </c>
      <c r="M9" s="457"/>
    </row>
    <row r="10" spans="1:13">
      <c r="A10" s="452"/>
      <c r="B10" s="19" t="s">
        <v>179</v>
      </c>
      <c r="C10" s="19"/>
      <c r="F10" s="144" t="s">
        <v>487</v>
      </c>
      <c r="I10" t="s">
        <v>585</v>
      </c>
      <c r="L10" t="s">
        <v>701</v>
      </c>
      <c r="M10" s="457"/>
    </row>
    <row r="11" spans="1:13">
      <c r="A11" s="452"/>
      <c r="B11" s="19" t="s">
        <v>180</v>
      </c>
      <c r="C11" s="20"/>
      <c r="F11" s="144" t="s">
        <v>488</v>
      </c>
      <c r="I11" t="s">
        <v>328</v>
      </c>
      <c r="L11" t="s">
        <v>360</v>
      </c>
      <c r="M11" s="457"/>
    </row>
    <row r="12" spans="1:13">
      <c r="A12" s="452"/>
      <c r="B12" s="19" t="s">
        <v>181</v>
      </c>
      <c r="C12" s="20"/>
      <c r="F12" s="144" t="s">
        <v>489</v>
      </c>
      <c r="I12" t="s">
        <v>330</v>
      </c>
      <c r="L12" t="s">
        <v>702</v>
      </c>
      <c r="M12" s="457"/>
    </row>
    <row r="13" spans="1:13">
      <c r="A13" s="452"/>
      <c r="B13" s="19" t="s">
        <v>182</v>
      </c>
      <c r="C13" s="20"/>
      <c r="F13" s="144" t="s">
        <v>490</v>
      </c>
      <c r="I13" t="s">
        <v>332</v>
      </c>
      <c r="L13" t="s">
        <v>602</v>
      </c>
      <c r="M13" s="457"/>
    </row>
    <row r="14" spans="1:13">
      <c r="A14" s="452"/>
      <c r="B14" s="19" t="s">
        <v>183</v>
      </c>
      <c r="C14" s="20"/>
      <c r="F14" s="144" t="s">
        <v>491</v>
      </c>
      <c r="I14" t="s">
        <v>334</v>
      </c>
      <c r="L14" t="s">
        <v>604</v>
      </c>
      <c r="M14" s="457"/>
    </row>
    <row r="15" spans="1:13">
      <c r="A15" s="452"/>
      <c r="B15" s="19" t="s">
        <v>184</v>
      </c>
      <c r="C15" s="20"/>
      <c r="F15" s="144" t="s">
        <v>492</v>
      </c>
      <c r="I15" t="s">
        <v>586</v>
      </c>
      <c r="L15" t="s">
        <v>703</v>
      </c>
      <c r="M15" s="457"/>
    </row>
    <row r="16" spans="1:13">
      <c r="A16" s="452"/>
      <c r="B16" s="19" t="s">
        <v>185</v>
      </c>
      <c r="C16" s="20"/>
      <c r="F16" s="144" t="s">
        <v>493</v>
      </c>
      <c r="I16" t="s">
        <v>587</v>
      </c>
      <c r="L16" t="s">
        <v>704</v>
      </c>
      <c r="M16" s="457"/>
    </row>
    <row r="17" spans="1:13">
      <c r="A17" s="452"/>
      <c r="B17" s="19" t="s">
        <v>186</v>
      </c>
      <c r="C17" s="20"/>
      <c r="F17" s="144" t="s">
        <v>494</v>
      </c>
      <c r="I17" t="s">
        <v>336</v>
      </c>
      <c r="L17" t="s">
        <v>605</v>
      </c>
      <c r="M17" s="457"/>
    </row>
    <row r="18" spans="1:13">
      <c r="A18" s="452"/>
      <c r="B18" s="19" t="s">
        <v>187</v>
      </c>
      <c r="C18" s="20"/>
      <c r="F18" s="144" t="s">
        <v>495</v>
      </c>
      <c r="I18" t="s">
        <v>337</v>
      </c>
      <c r="L18" t="s">
        <v>705</v>
      </c>
      <c r="M18" s="457"/>
    </row>
    <row r="19" spans="1:13">
      <c r="A19" s="452"/>
      <c r="B19" s="19" t="s">
        <v>188</v>
      </c>
      <c r="C19" s="20"/>
      <c r="F19" s="144" t="s">
        <v>496</v>
      </c>
      <c r="I19" t="s">
        <v>338</v>
      </c>
      <c r="L19" t="s">
        <v>706</v>
      </c>
      <c r="M19" s="457"/>
    </row>
    <row r="20" spans="1:13">
      <c r="A20" s="452"/>
      <c r="B20" s="19" t="s">
        <v>189</v>
      </c>
      <c r="C20" s="20"/>
      <c r="F20" s="144" t="s">
        <v>497</v>
      </c>
      <c r="I20" t="s">
        <v>346</v>
      </c>
      <c r="L20" t="s">
        <v>707</v>
      </c>
      <c r="M20" s="457"/>
    </row>
    <row r="21" spans="1:13">
      <c r="A21" s="452"/>
      <c r="B21" s="19" t="s">
        <v>190</v>
      </c>
      <c r="C21" s="20"/>
      <c r="F21" s="144" t="s">
        <v>498</v>
      </c>
      <c r="I21" t="s">
        <v>588</v>
      </c>
      <c r="L21" t="s">
        <v>708</v>
      </c>
      <c r="M21" s="457"/>
    </row>
    <row r="22" spans="1:13">
      <c r="A22" s="452"/>
      <c r="B22" s="19" t="s">
        <v>191</v>
      </c>
      <c r="C22" s="20"/>
      <c r="F22" s="144" t="s">
        <v>499</v>
      </c>
      <c r="I22" t="s">
        <v>589</v>
      </c>
      <c r="L22" t="s">
        <v>617</v>
      </c>
      <c r="M22" s="457"/>
    </row>
    <row r="23" spans="1:13">
      <c r="A23" s="452"/>
      <c r="B23" s="19" t="s">
        <v>192</v>
      </c>
      <c r="C23" s="20"/>
      <c r="F23" s="144" t="s">
        <v>500</v>
      </c>
      <c r="I23" t="s">
        <v>590</v>
      </c>
      <c r="L23" t="s">
        <v>709</v>
      </c>
      <c r="M23" s="457"/>
    </row>
    <row r="24" spans="1:13" ht="25.5">
      <c r="A24" s="452"/>
      <c r="B24" s="19" t="s">
        <v>193</v>
      </c>
      <c r="C24" s="20"/>
      <c r="F24" s="144" t="s">
        <v>501</v>
      </c>
      <c r="I24" t="s">
        <v>347</v>
      </c>
      <c r="L24" t="s">
        <v>386</v>
      </c>
      <c r="M24" s="457"/>
    </row>
    <row r="25" spans="1:13">
      <c r="A25" s="20"/>
      <c r="B25" s="19"/>
      <c r="C25" s="20"/>
      <c r="F25" s="144" t="s">
        <v>502</v>
      </c>
      <c r="I25" t="s">
        <v>591</v>
      </c>
      <c r="L25" t="s">
        <v>710</v>
      </c>
      <c r="M25" s="457"/>
    </row>
    <row r="26" spans="1:13" ht="17.100000000000001" customHeight="1">
      <c r="A26" s="454" t="s">
        <v>101</v>
      </c>
      <c r="B26" s="19" t="s">
        <v>194</v>
      </c>
      <c r="C26" s="20"/>
      <c r="F26" s="144" t="s">
        <v>503</v>
      </c>
      <c r="I26" t="s">
        <v>592</v>
      </c>
      <c r="L26" t="s">
        <v>711</v>
      </c>
      <c r="M26" s="457"/>
    </row>
    <row r="27" spans="1:13">
      <c r="A27" s="454"/>
      <c r="B27" s="19" t="s">
        <v>195</v>
      </c>
      <c r="C27" s="20"/>
      <c r="F27" s="144" t="s">
        <v>504</v>
      </c>
      <c r="I27" t="s">
        <v>593</v>
      </c>
      <c r="L27" t="s">
        <v>626</v>
      </c>
      <c r="M27" s="457"/>
    </row>
    <row r="28" spans="1:13">
      <c r="A28" s="454"/>
      <c r="B28" s="19" t="s">
        <v>196</v>
      </c>
      <c r="C28" s="20"/>
      <c r="F28" s="144" t="s">
        <v>505</v>
      </c>
      <c r="I28" t="s">
        <v>594</v>
      </c>
      <c r="L28" t="s">
        <v>712</v>
      </c>
      <c r="M28" s="457"/>
    </row>
    <row r="29" spans="1:13">
      <c r="A29" s="454"/>
      <c r="B29" s="19" t="s">
        <v>197</v>
      </c>
      <c r="C29" s="20"/>
      <c r="F29" s="144" t="s">
        <v>506</v>
      </c>
      <c r="I29" t="s">
        <v>351</v>
      </c>
      <c r="L29" t="s">
        <v>411</v>
      </c>
      <c r="M29" s="457"/>
    </row>
    <row r="30" spans="1:13">
      <c r="A30" s="454"/>
      <c r="B30" s="19" t="s">
        <v>198</v>
      </c>
      <c r="C30" s="20"/>
      <c r="F30" s="144" t="s">
        <v>507</v>
      </c>
      <c r="I30" t="s">
        <v>595</v>
      </c>
      <c r="L30" t="s">
        <v>413</v>
      </c>
      <c r="M30" s="457"/>
    </row>
    <row r="31" spans="1:13">
      <c r="A31" s="454"/>
      <c r="B31" s="19" t="s">
        <v>199</v>
      </c>
      <c r="C31" s="20"/>
      <c r="F31" s="144" t="s">
        <v>508</v>
      </c>
      <c r="I31" t="s">
        <v>352</v>
      </c>
      <c r="L31" t="s">
        <v>657</v>
      </c>
      <c r="M31" s="457"/>
    </row>
    <row r="32" spans="1:13">
      <c r="A32" s="454"/>
      <c r="B32" s="19" t="s">
        <v>200</v>
      </c>
      <c r="C32" s="20"/>
      <c r="F32" s="144" t="s">
        <v>509</v>
      </c>
      <c r="I32" t="s">
        <v>353</v>
      </c>
      <c r="L32" t="s">
        <v>418</v>
      </c>
      <c r="M32" s="457"/>
    </row>
    <row r="33" spans="1:13">
      <c r="A33" s="454"/>
      <c r="B33" s="19" t="s">
        <v>201</v>
      </c>
      <c r="C33" s="20"/>
      <c r="F33" s="144" t="s">
        <v>510</v>
      </c>
      <c r="I33" t="s">
        <v>596</v>
      </c>
      <c r="L33" t="s">
        <v>420</v>
      </c>
      <c r="M33" s="457"/>
    </row>
    <row r="34" spans="1:13">
      <c r="A34" s="454"/>
      <c r="B34" s="19" t="s">
        <v>202</v>
      </c>
      <c r="C34" s="20"/>
      <c r="F34" s="144" t="s">
        <v>511</v>
      </c>
      <c r="I34" t="s">
        <v>597</v>
      </c>
      <c r="L34" t="s">
        <v>422</v>
      </c>
      <c r="M34" s="457"/>
    </row>
    <row r="35" spans="1:13">
      <c r="A35" s="454"/>
      <c r="B35" s="19" t="s">
        <v>203</v>
      </c>
      <c r="C35" s="20"/>
      <c r="F35" s="144" t="s">
        <v>512</v>
      </c>
      <c r="I35" t="s">
        <v>598</v>
      </c>
      <c r="L35" t="s">
        <v>425</v>
      </c>
      <c r="M35" s="457"/>
    </row>
    <row r="36" spans="1:13">
      <c r="A36" s="454"/>
      <c r="B36" s="19" t="s">
        <v>204</v>
      </c>
      <c r="C36" s="20"/>
      <c r="F36" s="144" t="s">
        <v>513</v>
      </c>
      <c r="I36" t="s">
        <v>599</v>
      </c>
      <c r="L36" t="s">
        <v>426</v>
      </c>
      <c r="M36" s="457"/>
    </row>
    <row r="37" spans="1:13">
      <c r="A37" s="20"/>
      <c r="B37" s="20"/>
      <c r="C37" s="20"/>
      <c r="F37" s="144" t="s">
        <v>514</v>
      </c>
      <c r="I37" t="s">
        <v>600</v>
      </c>
      <c r="L37" t="s">
        <v>713</v>
      </c>
      <c r="M37" s="457"/>
    </row>
    <row r="38" spans="1:13" ht="17.100000000000001" customHeight="1">
      <c r="A38" s="454" t="s">
        <v>102</v>
      </c>
      <c r="B38" s="19" t="s">
        <v>205</v>
      </c>
      <c r="C38" s="20"/>
      <c r="F38" s="144" t="s">
        <v>515</v>
      </c>
      <c r="I38" t="s">
        <v>601</v>
      </c>
      <c r="L38" t="s">
        <v>714</v>
      </c>
      <c r="M38" s="457"/>
    </row>
    <row r="39" spans="1:13">
      <c r="A39" s="454"/>
      <c r="B39" s="19" t="s">
        <v>206</v>
      </c>
      <c r="C39" s="20"/>
      <c r="F39" s="144" t="s">
        <v>516</v>
      </c>
      <c r="I39" t="s">
        <v>602</v>
      </c>
      <c r="L39" t="s">
        <v>715</v>
      </c>
      <c r="M39" s="457"/>
    </row>
    <row r="40" spans="1:13">
      <c r="A40" s="454"/>
      <c r="B40" s="19" t="s">
        <v>207</v>
      </c>
      <c r="C40" s="20"/>
      <c r="F40" s="144" t="s">
        <v>517</v>
      </c>
      <c r="I40" t="s">
        <v>603</v>
      </c>
      <c r="L40" t="s">
        <v>432</v>
      </c>
      <c r="M40" s="457"/>
    </row>
    <row r="41" spans="1:13">
      <c r="A41" s="20"/>
      <c r="B41" s="19"/>
      <c r="C41" s="20"/>
      <c r="F41" s="144" t="s">
        <v>518</v>
      </c>
      <c r="I41" t="s">
        <v>604</v>
      </c>
      <c r="L41" t="s">
        <v>716</v>
      </c>
      <c r="M41" s="457"/>
    </row>
    <row r="42" spans="1:13" ht="17.100000000000001" customHeight="1">
      <c r="A42" s="454" t="s">
        <v>103</v>
      </c>
      <c r="B42" s="19" t="s">
        <v>208</v>
      </c>
      <c r="C42" s="20"/>
      <c r="F42" s="144" t="s">
        <v>519</v>
      </c>
      <c r="I42" t="s">
        <v>605</v>
      </c>
      <c r="L42" t="s">
        <v>717</v>
      </c>
      <c r="M42" s="457"/>
    </row>
    <row r="43" spans="1:13">
      <c r="A43" s="454"/>
      <c r="B43" s="19" t="s">
        <v>209</v>
      </c>
      <c r="C43" s="20"/>
      <c r="F43" s="144" t="s">
        <v>520</v>
      </c>
      <c r="I43" t="s">
        <v>606</v>
      </c>
      <c r="L43" t="s">
        <v>718</v>
      </c>
      <c r="M43" s="457"/>
    </row>
    <row r="44" spans="1:13">
      <c r="A44" s="454"/>
      <c r="B44" s="19" t="s">
        <v>210</v>
      </c>
      <c r="C44" s="20"/>
      <c r="F44" s="144" t="s">
        <v>521</v>
      </c>
      <c r="I44" t="s">
        <v>607</v>
      </c>
      <c r="L44" t="s">
        <v>719</v>
      </c>
      <c r="M44" s="457"/>
    </row>
    <row r="45" spans="1:13">
      <c r="A45" s="22"/>
      <c r="B45" s="19"/>
      <c r="C45" s="20"/>
      <c r="F45" s="144" t="s">
        <v>522</v>
      </c>
      <c r="I45" t="s">
        <v>367</v>
      </c>
      <c r="L45" t="s">
        <v>720</v>
      </c>
      <c r="M45" s="457"/>
    </row>
    <row r="46" spans="1:13" ht="17.100000000000001" customHeight="1">
      <c r="A46" s="454" t="s">
        <v>104</v>
      </c>
      <c r="B46" s="19" t="s">
        <v>211</v>
      </c>
      <c r="C46" s="20"/>
      <c r="F46" s="144" t="s">
        <v>523</v>
      </c>
      <c r="I46" t="s">
        <v>608</v>
      </c>
      <c r="L46" t="s">
        <v>721</v>
      </c>
      <c r="M46" s="457"/>
    </row>
    <row r="47" spans="1:13">
      <c r="A47" s="454"/>
      <c r="B47" s="19" t="s">
        <v>212</v>
      </c>
      <c r="C47" s="20"/>
      <c r="F47" s="144" t="s">
        <v>524</v>
      </c>
      <c r="I47" t="s">
        <v>609</v>
      </c>
      <c r="L47" t="s">
        <v>439</v>
      </c>
      <c r="M47" s="457"/>
    </row>
    <row r="48" spans="1:13">
      <c r="A48" s="454"/>
      <c r="B48" s="19" t="s">
        <v>213</v>
      </c>
      <c r="C48" s="20"/>
      <c r="F48" s="144" t="s">
        <v>525</v>
      </c>
      <c r="I48" t="s">
        <v>610</v>
      </c>
      <c r="L48" t="s">
        <v>440</v>
      </c>
      <c r="M48" s="457"/>
    </row>
    <row r="49" spans="1:13">
      <c r="A49" s="20"/>
      <c r="B49" s="19"/>
      <c r="C49" s="20"/>
      <c r="F49" s="144" t="s">
        <v>526</v>
      </c>
      <c r="I49" t="s">
        <v>368</v>
      </c>
      <c r="L49" t="s">
        <v>442</v>
      </c>
      <c r="M49" s="457"/>
    </row>
    <row r="50" spans="1:13" ht="17.100000000000001" customHeight="1">
      <c r="A50" s="454" t="s">
        <v>105</v>
      </c>
      <c r="B50" s="19" t="s">
        <v>214</v>
      </c>
      <c r="C50" s="20"/>
      <c r="F50" s="144" t="s">
        <v>527</v>
      </c>
      <c r="I50" t="s">
        <v>611</v>
      </c>
      <c r="L50" t="s">
        <v>673</v>
      </c>
      <c r="M50" s="457"/>
    </row>
    <row r="51" spans="1:13">
      <c r="A51" s="454"/>
      <c r="B51" s="19" t="s">
        <v>215</v>
      </c>
      <c r="C51" s="20"/>
      <c r="F51" s="144" t="s">
        <v>528</v>
      </c>
      <c r="I51" t="s">
        <v>612</v>
      </c>
      <c r="L51" t="s">
        <v>722</v>
      </c>
      <c r="M51" s="457"/>
    </row>
    <row r="52" spans="1:13">
      <c r="A52" s="454"/>
      <c r="B52" s="19" t="s">
        <v>216</v>
      </c>
      <c r="C52" s="20"/>
      <c r="F52" s="144" t="s">
        <v>529</v>
      </c>
      <c r="I52" t="s">
        <v>374</v>
      </c>
      <c r="L52" t="s">
        <v>723</v>
      </c>
      <c r="M52" s="457"/>
    </row>
    <row r="53" spans="1:13">
      <c r="A53" s="20"/>
      <c r="B53" s="19"/>
      <c r="C53" s="20"/>
      <c r="F53" s="144" t="s">
        <v>530</v>
      </c>
      <c r="I53" t="s">
        <v>613</v>
      </c>
      <c r="L53" t="s">
        <v>450</v>
      </c>
      <c r="M53" s="457"/>
    </row>
    <row r="54" spans="1:13" ht="17.100000000000001" customHeight="1">
      <c r="A54" s="454" t="s">
        <v>106</v>
      </c>
      <c r="B54" s="19" t="s">
        <v>217</v>
      </c>
      <c r="C54" s="20"/>
      <c r="F54" s="144" t="s">
        <v>531</v>
      </c>
      <c r="I54" t="s">
        <v>384</v>
      </c>
      <c r="L54" t="s">
        <v>452</v>
      </c>
      <c r="M54" s="457"/>
    </row>
    <row r="55" spans="1:13">
      <c r="A55" s="454"/>
      <c r="B55" s="19" t="s">
        <v>218</v>
      </c>
      <c r="C55" s="20"/>
      <c r="F55" s="144" t="s">
        <v>532</v>
      </c>
      <c r="I55" t="s">
        <v>614</v>
      </c>
      <c r="L55" t="s">
        <v>724</v>
      </c>
      <c r="M55" s="457"/>
    </row>
    <row r="56" spans="1:13">
      <c r="A56" s="454"/>
      <c r="B56" s="19" t="s">
        <v>219</v>
      </c>
      <c r="C56" s="20"/>
      <c r="F56" s="144" t="s">
        <v>533</v>
      </c>
      <c r="I56" t="s">
        <v>615</v>
      </c>
      <c r="L56" t="s">
        <v>455</v>
      </c>
      <c r="M56" s="457"/>
    </row>
    <row r="57" spans="1:13">
      <c r="A57" s="20"/>
      <c r="B57" s="19"/>
      <c r="C57" s="20"/>
      <c r="F57" s="144" t="s">
        <v>534</v>
      </c>
      <c r="I57" t="s">
        <v>616</v>
      </c>
      <c r="L57" t="s">
        <v>725</v>
      </c>
      <c r="M57" s="457"/>
    </row>
    <row r="58" spans="1:13" ht="32.1" customHeight="1">
      <c r="A58" s="455" t="s">
        <v>107</v>
      </c>
      <c r="B58" s="19" t="s">
        <v>220</v>
      </c>
      <c r="C58" s="20"/>
      <c r="F58" s="144" t="s">
        <v>535</v>
      </c>
      <c r="I58" t="s">
        <v>617</v>
      </c>
      <c r="L58" t="s">
        <v>468</v>
      </c>
      <c r="M58" s="457"/>
    </row>
    <row r="59" spans="1:13" ht="15" customHeight="1">
      <c r="A59" s="455"/>
      <c r="B59" s="19" t="s">
        <v>313</v>
      </c>
      <c r="C59" s="20"/>
      <c r="F59" s="144" t="s">
        <v>536</v>
      </c>
      <c r="I59" t="s">
        <v>618</v>
      </c>
      <c r="L59" t="s">
        <v>697</v>
      </c>
      <c r="M59" s="457"/>
    </row>
    <row r="60" spans="1:13">
      <c r="A60" s="455"/>
      <c r="B60" s="19" t="s">
        <v>221</v>
      </c>
      <c r="C60" s="20"/>
      <c r="F60" s="144" t="s">
        <v>537</v>
      </c>
      <c r="I60" t="s">
        <v>619</v>
      </c>
      <c r="L60" t="s">
        <v>726</v>
      </c>
      <c r="M60" s="457"/>
    </row>
    <row r="61" spans="1:13">
      <c r="A61" s="455"/>
      <c r="B61" s="19" t="s">
        <v>222</v>
      </c>
      <c r="C61" s="20"/>
      <c r="F61" s="144" t="s">
        <v>538</v>
      </c>
      <c r="I61" t="s">
        <v>620</v>
      </c>
      <c r="L61" t="s">
        <v>727</v>
      </c>
      <c r="M61" s="457"/>
    </row>
    <row r="62" spans="1:13">
      <c r="A62" s="20"/>
      <c r="B62" s="19"/>
      <c r="C62" s="20"/>
      <c r="F62" s="144" t="s">
        <v>539</v>
      </c>
      <c r="I62" t="s">
        <v>386</v>
      </c>
      <c r="L62" t="s">
        <v>699</v>
      </c>
      <c r="M62" s="457"/>
    </row>
    <row r="63" spans="1:13" ht="17.100000000000001" customHeight="1">
      <c r="A63" s="454" t="s">
        <v>108</v>
      </c>
      <c r="B63" s="19" t="s">
        <v>223</v>
      </c>
      <c r="C63" s="20"/>
      <c r="F63" s="144" t="s">
        <v>540</v>
      </c>
      <c r="I63" t="s">
        <v>621</v>
      </c>
      <c r="L63" t="s">
        <v>470</v>
      </c>
      <c r="M63" s="457"/>
    </row>
    <row r="64" spans="1:13">
      <c r="A64" s="454"/>
      <c r="B64" s="19" t="s">
        <v>224</v>
      </c>
      <c r="C64" s="20"/>
      <c r="F64" s="144" t="s">
        <v>541</v>
      </c>
      <c r="I64" t="s">
        <v>622</v>
      </c>
      <c r="L64" t="s">
        <v>471</v>
      </c>
      <c r="M64" s="457"/>
    </row>
    <row r="65" spans="1:13">
      <c r="A65" s="20"/>
      <c r="B65" s="20"/>
      <c r="C65" s="20"/>
      <c r="F65" s="144" t="s">
        <v>542</v>
      </c>
      <c r="I65" t="s">
        <v>623</v>
      </c>
      <c r="L65" t="s">
        <v>728</v>
      </c>
      <c r="M65" s="457"/>
    </row>
    <row r="66" spans="1:13">
      <c r="A66" s="452" t="s">
        <v>109</v>
      </c>
      <c r="B66" s="19" t="s">
        <v>225</v>
      </c>
      <c r="C66" s="20"/>
      <c r="I66" t="s">
        <v>624</v>
      </c>
      <c r="L66" t="s">
        <v>729</v>
      </c>
      <c r="M66" s="457"/>
    </row>
    <row r="67" spans="1:13">
      <c r="A67" s="452"/>
      <c r="B67" s="19" t="s">
        <v>226</v>
      </c>
      <c r="C67" s="20"/>
      <c r="I67" t="s">
        <v>387</v>
      </c>
      <c r="L67" t="s">
        <v>730</v>
      </c>
      <c r="M67" s="457"/>
    </row>
    <row r="68" spans="1:13">
      <c r="A68" s="20"/>
      <c r="B68" s="19"/>
      <c r="C68" s="20"/>
      <c r="I68" t="s">
        <v>625</v>
      </c>
      <c r="L68" t="s">
        <v>731</v>
      </c>
      <c r="M68" s="457"/>
    </row>
    <row r="69" spans="1:13">
      <c r="A69" s="452" t="s">
        <v>110</v>
      </c>
      <c r="B69" s="19" t="s">
        <v>227</v>
      </c>
      <c r="C69" s="20"/>
      <c r="F69" s="145" t="s">
        <v>543</v>
      </c>
      <c r="I69" t="s">
        <v>626</v>
      </c>
      <c r="L69" t="s">
        <v>732</v>
      </c>
      <c r="M69" s="457"/>
    </row>
    <row r="70" spans="1:13">
      <c r="A70" s="452"/>
      <c r="B70" s="19" t="s">
        <v>228</v>
      </c>
      <c r="C70" s="20"/>
      <c r="F70" s="145" t="s">
        <v>544</v>
      </c>
      <c r="I70" t="s">
        <v>627</v>
      </c>
    </row>
    <row r="71" spans="1:13">
      <c r="A71" s="452"/>
      <c r="B71" s="19" t="s">
        <v>229</v>
      </c>
      <c r="C71" s="20"/>
      <c r="F71" t="s">
        <v>783</v>
      </c>
      <c r="I71" t="s">
        <v>388</v>
      </c>
    </row>
    <row r="72" spans="1:13">
      <c r="A72" s="452"/>
      <c r="B72" s="19" t="s">
        <v>230</v>
      </c>
      <c r="C72" s="20"/>
      <c r="F72" s="146" t="s">
        <v>545</v>
      </c>
      <c r="I72" t="s">
        <v>628</v>
      </c>
    </row>
    <row r="73" spans="1:13">
      <c r="A73" s="452"/>
      <c r="B73" s="19" t="s">
        <v>231</v>
      </c>
      <c r="C73" s="20"/>
      <c r="F73" s="146" t="s">
        <v>546</v>
      </c>
      <c r="I73" t="s">
        <v>629</v>
      </c>
      <c r="L73" t="s">
        <v>733</v>
      </c>
    </row>
    <row r="74" spans="1:13">
      <c r="A74" s="452"/>
      <c r="B74" s="19" t="s">
        <v>232</v>
      </c>
      <c r="C74" s="20"/>
      <c r="F74" s="146" t="s">
        <v>547</v>
      </c>
      <c r="I74" t="s">
        <v>630</v>
      </c>
      <c r="L74" t="s">
        <v>547</v>
      </c>
    </row>
    <row r="75" spans="1:13">
      <c r="A75" s="20"/>
      <c r="B75" s="19"/>
      <c r="C75" s="20"/>
      <c r="F75" s="146" t="s">
        <v>548</v>
      </c>
      <c r="I75" t="s">
        <v>631</v>
      </c>
      <c r="L75" t="s">
        <v>734</v>
      </c>
    </row>
    <row r="76" spans="1:13">
      <c r="A76" s="452" t="s">
        <v>111</v>
      </c>
      <c r="B76" s="19" t="s">
        <v>233</v>
      </c>
      <c r="C76" s="20"/>
      <c r="F76" s="146" t="s">
        <v>549</v>
      </c>
      <c r="I76" t="s">
        <v>632</v>
      </c>
      <c r="L76" t="s">
        <v>735</v>
      </c>
    </row>
    <row r="77" spans="1:13">
      <c r="A77" s="452"/>
      <c r="B77" s="19" t="s">
        <v>234</v>
      </c>
      <c r="C77" s="20"/>
      <c r="F77" s="146" t="s">
        <v>550</v>
      </c>
      <c r="I77" t="s">
        <v>633</v>
      </c>
      <c r="L77" t="s">
        <v>736</v>
      </c>
    </row>
    <row r="78" spans="1:13">
      <c r="A78" s="452"/>
      <c r="B78" s="19" t="s">
        <v>235</v>
      </c>
      <c r="C78" s="20"/>
      <c r="F78" s="146" t="s">
        <v>551</v>
      </c>
      <c r="I78" t="s">
        <v>634</v>
      </c>
      <c r="L78" t="s">
        <v>737</v>
      </c>
    </row>
    <row r="79" spans="1:13">
      <c r="A79" s="452"/>
      <c r="B79" s="19" t="s">
        <v>236</v>
      </c>
      <c r="C79" s="20"/>
      <c r="F79" s="146" t="s">
        <v>552</v>
      </c>
      <c r="I79" t="s">
        <v>390</v>
      </c>
      <c r="L79" t="s">
        <v>738</v>
      </c>
    </row>
    <row r="80" spans="1:13">
      <c r="A80" s="452"/>
      <c r="B80" s="19" t="s">
        <v>237</v>
      </c>
      <c r="C80" s="20"/>
      <c r="F80" s="146" t="s">
        <v>553</v>
      </c>
      <c r="I80" t="s">
        <v>635</v>
      </c>
      <c r="L80" t="s">
        <v>739</v>
      </c>
    </row>
    <row r="81" spans="1:12">
      <c r="A81" s="452"/>
      <c r="B81" s="19" t="s">
        <v>238</v>
      </c>
      <c r="C81" s="20"/>
      <c r="F81" s="146" t="s">
        <v>554</v>
      </c>
      <c r="I81" t="s">
        <v>636</v>
      </c>
      <c r="L81" t="s">
        <v>740</v>
      </c>
    </row>
    <row r="82" spans="1:12">
      <c r="A82" s="452"/>
      <c r="B82" s="19" t="s">
        <v>239</v>
      </c>
      <c r="C82" s="20"/>
      <c r="F82" s="146" t="s">
        <v>555</v>
      </c>
      <c r="I82" t="s">
        <v>637</v>
      </c>
      <c r="L82" t="s">
        <v>741</v>
      </c>
    </row>
    <row r="83" spans="1:12">
      <c r="A83" s="452"/>
      <c r="B83" s="19" t="s">
        <v>240</v>
      </c>
      <c r="C83" s="20"/>
      <c r="F83" s="147" t="s">
        <v>556</v>
      </c>
      <c r="I83" t="s">
        <v>638</v>
      </c>
      <c r="L83" t="s">
        <v>742</v>
      </c>
    </row>
    <row r="84" spans="1:12">
      <c r="F84" s="147" t="s">
        <v>557</v>
      </c>
      <c r="I84" t="s">
        <v>639</v>
      </c>
      <c r="L84" t="s">
        <v>743</v>
      </c>
    </row>
    <row r="85" spans="1:12">
      <c r="F85" s="147" t="s">
        <v>558</v>
      </c>
      <c r="I85" t="s">
        <v>640</v>
      </c>
      <c r="L85" t="s">
        <v>744</v>
      </c>
    </row>
    <row r="86" spans="1:12">
      <c r="F86" s="147" t="s">
        <v>559</v>
      </c>
      <c r="I86" t="s">
        <v>641</v>
      </c>
      <c r="L86" t="s">
        <v>745</v>
      </c>
    </row>
    <row r="87" spans="1:12" ht="15.75">
      <c r="A87" s="453" t="s">
        <v>241</v>
      </c>
      <c r="B87" s="453"/>
      <c r="F87" s="147" t="s">
        <v>560</v>
      </c>
      <c r="I87" t="s">
        <v>642</v>
      </c>
      <c r="L87" t="s">
        <v>746</v>
      </c>
    </row>
    <row r="88" spans="1:12">
      <c r="A88" s="23" t="s">
        <v>242</v>
      </c>
      <c r="F88" s="146" t="s">
        <v>561</v>
      </c>
      <c r="I88" t="s">
        <v>643</v>
      </c>
      <c r="L88" t="s">
        <v>747</v>
      </c>
    </row>
    <row r="89" spans="1:12">
      <c r="A89" s="23" t="s">
        <v>243</v>
      </c>
      <c r="F89" s="146" t="s">
        <v>562</v>
      </c>
      <c r="I89" t="s">
        <v>644</v>
      </c>
      <c r="L89" t="s">
        <v>748</v>
      </c>
    </row>
    <row r="90" spans="1:12">
      <c r="A90" s="23" t="s">
        <v>244</v>
      </c>
      <c r="F90" s="147" t="s">
        <v>563</v>
      </c>
      <c r="I90" t="s">
        <v>402</v>
      </c>
      <c r="L90" t="s">
        <v>749</v>
      </c>
    </row>
    <row r="91" spans="1:12">
      <c r="A91" s="23" t="s">
        <v>245</v>
      </c>
      <c r="F91" s="147" t="s">
        <v>564</v>
      </c>
      <c r="I91" t="s">
        <v>403</v>
      </c>
      <c r="L91" t="s">
        <v>750</v>
      </c>
    </row>
    <row r="92" spans="1:12">
      <c r="A92" s="23" t="s">
        <v>246</v>
      </c>
      <c r="I92" t="s">
        <v>645</v>
      </c>
      <c r="L92" t="s">
        <v>751</v>
      </c>
    </row>
    <row r="93" spans="1:12">
      <c r="A93" s="23" t="s">
        <v>247</v>
      </c>
      <c r="I93" t="s">
        <v>646</v>
      </c>
      <c r="L93" t="s">
        <v>752</v>
      </c>
    </row>
    <row r="94" spans="1:12">
      <c r="A94" s="24"/>
      <c r="F94" s="143" t="s">
        <v>566</v>
      </c>
      <c r="I94" t="s">
        <v>647</v>
      </c>
      <c r="L94" t="s">
        <v>753</v>
      </c>
    </row>
    <row r="95" spans="1:12" ht="15.75">
      <c r="A95" s="453" t="s">
        <v>248</v>
      </c>
      <c r="B95" s="453"/>
      <c r="F95" s="143" t="s">
        <v>567</v>
      </c>
      <c r="I95" t="s">
        <v>404</v>
      </c>
      <c r="L95" t="s">
        <v>754</v>
      </c>
    </row>
    <row r="96" spans="1:12" ht="24">
      <c r="A96" s="23" t="s">
        <v>249</v>
      </c>
      <c r="F96" s="143" t="s">
        <v>568</v>
      </c>
      <c r="I96" t="s">
        <v>648</v>
      </c>
      <c r="L96" t="s">
        <v>755</v>
      </c>
    </row>
    <row r="97" spans="1:9">
      <c r="A97" s="23" t="s">
        <v>250</v>
      </c>
      <c r="F97" s="143" t="s">
        <v>569</v>
      </c>
      <c r="I97" t="s">
        <v>408</v>
      </c>
    </row>
    <row r="98" spans="1:9">
      <c r="A98" s="23" t="s">
        <v>251</v>
      </c>
      <c r="F98" s="143" t="s">
        <v>570</v>
      </c>
      <c r="I98" t="s">
        <v>649</v>
      </c>
    </row>
    <row r="99" spans="1:9" ht="24">
      <c r="A99" s="23" t="s">
        <v>252</v>
      </c>
      <c r="F99" s="143" t="s">
        <v>571</v>
      </c>
      <c r="I99" t="s">
        <v>650</v>
      </c>
    </row>
    <row r="100" spans="1:9">
      <c r="F100" s="143" t="s">
        <v>572</v>
      </c>
      <c r="I100" t="s">
        <v>410</v>
      </c>
    </row>
    <row r="101" spans="1:9">
      <c r="A101" t="s">
        <v>253</v>
      </c>
      <c r="F101" s="143" t="s">
        <v>573</v>
      </c>
      <c r="I101" t="s">
        <v>651</v>
      </c>
    </row>
    <row r="102" spans="1:9" ht="24">
      <c r="A102" t="s">
        <v>254</v>
      </c>
      <c r="F102" s="143" t="s">
        <v>574</v>
      </c>
      <c r="I102" t="s">
        <v>411</v>
      </c>
    </row>
    <row r="103" spans="1:9">
      <c r="F103" s="143" t="s">
        <v>575</v>
      </c>
      <c r="I103" t="s">
        <v>652</v>
      </c>
    </row>
    <row r="104" spans="1:9">
      <c r="A104" t="s">
        <v>255</v>
      </c>
      <c r="I104" t="s">
        <v>653</v>
      </c>
    </row>
    <row r="105" spans="1:9">
      <c r="A105" t="s">
        <v>256</v>
      </c>
      <c r="I105" t="s">
        <v>413</v>
      </c>
    </row>
    <row r="106" spans="1:9">
      <c r="I106" t="s">
        <v>654</v>
      </c>
    </row>
    <row r="107" spans="1:9">
      <c r="A107" t="s">
        <v>284</v>
      </c>
      <c r="I107" t="s">
        <v>655</v>
      </c>
    </row>
    <row r="108" spans="1:9">
      <c r="A108" t="s">
        <v>285</v>
      </c>
      <c r="I108" t="s">
        <v>656</v>
      </c>
    </row>
    <row r="109" spans="1:9">
      <c r="A109" t="s">
        <v>784</v>
      </c>
      <c r="I109" t="s">
        <v>657</v>
      </c>
    </row>
    <row r="110" spans="1:9">
      <c r="A110" s="143" t="s">
        <v>325</v>
      </c>
      <c r="I110" t="s">
        <v>418</v>
      </c>
    </row>
    <row r="111" spans="1:9">
      <c r="A111" s="143" t="s">
        <v>326</v>
      </c>
      <c r="I111" t="s">
        <v>419</v>
      </c>
    </row>
    <row r="112" spans="1:9">
      <c r="A112" s="143" t="s">
        <v>327</v>
      </c>
      <c r="I112" t="s">
        <v>422</v>
      </c>
    </row>
    <row r="113" spans="1:9">
      <c r="A113" s="143" t="s">
        <v>328</v>
      </c>
      <c r="I113" t="s">
        <v>423</v>
      </c>
    </row>
    <row r="114" spans="1:9">
      <c r="A114" s="143" t="s">
        <v>329</v>
      </c>
      <c r="I114" t="s">
        <v>424</v>
      </c>
    </row>
    <row r="115" spans="1:9">
      <c r="A115" s="143" t="s">
        <v>330</v>
      </c>
      <c r="I115" t="s">
        <v>425</v>
      </c>
    </row>
    <row r="116" spans="1:9">
      <c r="A116" s="143" t="s">
        <v>331</v>
      </c>
      <c r="I116" t="s">
        <v>658</v>
      </c>
    </row>
    <row r="117" spans="1:9">
      <c r="A117" s="143" t="s">
        <v>332</v>
      </c>
      <c r="I117" t="s">
        <v>426</v>
      </c>
    </row>
    <row r="118" spans="1:9">
      <c r="A118" s="143" t="s">
        <v>333</v>
      </c>
      <c r="I118" t="s">
        <v>428</v>
      </c>
    </row>
    <row r="119" spans="1:9">
      <c r="A119" s="143" t="s">
        <v>334</v>
      </c>
      <c r="I119" t="s">
        <v>659</v>
      </c>
    </row>
    <row r="120" spans="1:9">
      <c r="A120" s="143" t="s">
        <v>335</v>
      </c>
      <c r="I120" t="s">
        <v>432</v>
      </c>
    </row>
    <row r="121" spans="1:9">
      <c r="A121" s="143" t="s">
        <v>336</v>
      </c>
      <c r="I121" t="s">
        <v>660</v>
      </c>
    </row>
    <row r="122" spans="1:9">
      <c r="A122" s="143" t="s">
        <v>337</v>
      </c>
      <c r="I122" t="s">
        <v>661</v>
      </c>
    </row>
    <row r="123" spans="1:9">
      <c r="A123" s="143" t="s">
        <v>338</v>
      </c>
      <c r="I123" t="s">
        <v>662</v>
      </c>
    </row>
    <row r="124" spans="1:9">
      <c r="A124" s="143" t="s">
        <v>339</v>
      </c>
      <c r="I124" t="s">
        <v>663</v>
      </c>
    </row>
    <row r="125" spans="1:9">
      <c r="A125" s="143" t="s">
        <v>340</v>
      </c>
      <c r="I125" t="s">
        <v>433</v>
      </c>
    </row>
    <row r="126" spans="1:9">
      <c r="A126" s="143" t="s">
        <v>341</v>
      </c>
      <c r="I126" t="s">
        <v>434</v>
      </c>
    </row>
    <row r="127" spans="1:9">
      <c r="A127" s="143" t="s">
        <v>342</v>
      </c>
      <c r="I127" t="s">
        <v>435</v>
      </c>
    </row>
    <row r="128" spans="1:9">
      <c r="A128" s="143" t="s">
        <v>343</v>
      </c>
      <c r="I128" t="s">
        <v>436</v>
      </c>
    </row>
    <row r="129" spans="1:9">
      <c r="A129" s="143" t="s">
        <v>344</v>
      </c>
      <c r="I129" t="s">
        <v>664</v>
      </c>
    </row>
    <row r="130" spans="1:9">
      <c r="A130" s="143" t="s">
        <v>345</v>
      </c>
      <c r="I130" t="s">
        <v>439</v>
      </c>
    </row>
    <row r="131" spans="1:9">
      <c r="A131" s="143" t="s">
        <v>346</v>
      </c>
      <c r="I131" t="s">
        <v>440</v>
      </c>
    </row>
    <row r="132" spans="1:9">
      <c r="A132" s="143" t="s">
        <v>347</v>
      </c>
      <c r="I132" t="s">
        <v>441</v>
      </c>
    </row>
    <row r="133" spans="1:9">
      <c r="A133" s="143" t="s">
        <v>348</v>
      </c>
      <c r="I133" t="s">
        <v>442</v>
      </c>
    </row>
    <row r="134" spans="1:9">
      <c r="A134" s="143" t="s">
        <v>349</v>
      </c>
      <c r="I134" t="s">
        <v>665</v>
      </c>
    </row>
    <row r="135" spans="1:9">
      <c r="A135" s="143" t="s">
        <v>350</v>
      </c>
      <c r="I135" t="s">
        <v>666</v>
      </c>
    </row>
    <row r="136" spans="1:9">
      <c r="A136" s="143" t="s">
        <v>351</v>
      </c>
      <c r="I136" t="s">
        <v>667</v>
      </c>
    </row>
    <row r="137" spans="1:9">
      <c r="A137" s="143" t="s">
        <v>352</v>
      </c>
      <c r="I137" t="s">
        <v>443</v>
      </c>
    </row>
    <row r="138" spans="1:9">
      <c r="A138" s="143" t="s">
        <v>353</v>
      </c>
      <c r="I138" t="s">
        <v>668</v>
      </c>
    </row>
    <row r="139" spans="1:9">
      <c r="A139" s="143" t="s">
        <v>354</v>
      </c>
      <c r="I139" t="s">
        <v>669</v>
      </c>
    </row>
    <row r="140" spans="1:9">
      <c r="A140" s="143" t="s">
        <v>355</v>
      </c>
      <c r="I140" t="s">
        <v>670</v>
      </c>
    </row>
    <row r="141" spans="1:9">
      <c r="A141" s="143" t="s">
        <v>356</v>
      </c>
      <c r="I141" t="s">
        <v>671</v>
      </c>
    </row>
    <row r="142" spans="1:9">
      <c r="A142" s="143" t="s">
        <v>357</v>
      </c>
      <c r="I142" t="s">
        <v>672</v>
      </c>
    </row>
    <row r="143" spans="1:9">
      <c r="A143" s="143" t="s">
        <v>358</v>
      </c>
      <c r="I143" t="s">
        <v>673</v>
      </c>
    </row>
    <row r="144" spans="1:9">
      <c r="A144" s="143" t="s">
        <v>359</v>
      </c>
      <c r="I144" t="s">
        <v>674</v>
      </c>
    </row>
    <row r="145" spans="1:9">
      <c r="A145" s="143" t="s">
        <v>360</v>
      </c>
      <c r="I145" t="s">
        <v>675</v>
      </c>
    </row>
    <row r="146" spans="1:9">
      <c r="A146" s="143" t="s">
        <v>361</v>
      </c>
      <c r="I146" t="s">
        <v>676</v>
      </c>
    </row>
    <row r="147" spans="1:9">
      <c r="A147" s="143" t="s">
        <v>362</v>
      </c>
      <c r="I147" t="s">
        <v>677</v>
      </c>
    </row>
    <row r="148" spans="1:9">
      <c r="A148" s="143" t="s">
        <v>363</v>
      </c>
      <c r="I148" t="s">
        <v>678</v>
      </c>
    </row>
    <row r="149" spans="1:9">
      <c r="A149" s="143" t="s">
        <v>364</v>
      </c>
      <c r="I149" t="s">
        <v>679</v>
      </c>
    </row>
    <row r="150" spans="1:9">
      <c r="A150" s="143" t="s">
        <v>365</v>
      </c>
      <c r="I150" t="s">
        <v>449</v>
      </c>
    </row>
    <row r="151" spans="1:9">
      <c r="A151" s="143" t="s">
        <v>366</v>
      </c>
      <c r="I151" t="s">
        <v>450</v>
      </c>
    </row>
    <row r="152" spans="1:9">
      <c r="A152" s="143" t="s">
        <v>367</v>
      </c>
      <c r="I152" t="s">
        <v>451</v>
      </c>
    </row>
    <row r="153" spans="1:9">
      <c r="A153" s="143" t="s">
        <v>368</v>
      </c>
      <c r="I153" t="s">
        <v>452</v>
      </c>
    </row>
    <row r="154" spans="1:9">
      <c r="A154" s="143" t="s">
        <v>369</v>
      </c>
      <c r="I154" t="s">
        <v>454</v>
      </c>
    </row>
    <row r="155" spans="1:9">
      <c r="A155" s="143" t="s">
        <v>370</v>
      </c>
      <c r="I155" t="s">
        <v>680</v>
      </c>
    </row>
    <row r="156" spans="1:9">
      <c r="A156" s="143" t="s">
        <v>371</v>
      </c>
      <c r="I156" t="s">
        <v>455</v>
      </c>
    </row>
    <row r="157" spans="1:9">
      <c r="A157" s="143" t="s">
        <v>372</v>
      </c>
      <c r="I157" t="s">
        <v>681</v>
      </c>
    </row>
    <row r="158" spans="1:9">
      <c r="A158" s="143" t="s">
        <v>373</v>
      </c>
      <c r="I158" t="s">
        <v>682</v>
      </c>
    </row>
    <row r="159" spans="1:9">
      <c r="A159" s="143" t="s">
        <v>374</v>
      </c>
      <c r="I159" t="s">
        <v>683</v>
      </c>
    </row>
    <row r="160" spans="1:9">
      <c r="A160" s="143" t="s">
        <v>375</v>
      </c>
      <c r="I160" t="s">
        <v>684</v>
      </c>
    </row>
    <row r="161" spans="1:9">
      <c r="A161" s="143" t="s">
        <v>376</v>
      </c>
      <c r="I161" t="s">
        <v>685</v>
      </c>
    </row>
    <row r="162" spans="1:9">
      <c r="A162" s="143" t="s">
        <v>377</v>
      </c>
      <c r="I162" t="s">
        <v>686</v>
      </c>
    </row>
    <row r="163" spans="1:9">
      <c r="A163" s="143" t="s">
        <v>378</v>
      </c>
      <c r="I163" t="s">
        <v>457</v>
      </c>
    </row>
    <row r="164" spans="1:9">
      <c r="A164" s="143" t="s">
        <v>379</v>
      </c>
      <c r="I164" t="s">
        <v>458</v>
      </c>
    </row>
    <row r="165" spans="1:9">
      <c r="A165" s="143" t="s">
        <v>380</v>
      </c>
      <c r="I165" t="s">
        <v>687</v>
      </c>
    </row>
    <row r="166" spans="1:9">
      <c r="A166" s="143" t="s">
        <v>381</v>
      </c>
      <c r="I166" t="s">
        <v>460</v>
      </c>
    </row>
    <row r="167" spans="1:9">
      <c r="A167" s="143" t="s">
        <v>382</v>
      </c>
      <c r="I167" t="s">
        <v>688</v>
      </c>
    </row>
    <row r="168" spans="1:9">
      <c r="A168" s="143" t="s">
        <v>383</v>
      </c>
      <c r="I168" t="s">
        <v>689</v>
      </c>
    </row>
    <row r="169" spans="1:9">
      <c r="A169" s="143" t="s">
        <v>384</v>
      </c>
      <c r="I169" t="s">
        <v>461</v>
      </c>
    </row>
    <row r="170" spans="1:9">
      <c r="A170" s="143" t="s">
        <v>385</v>
      </c>
      <c r="I170" t="s">
        <v>690</v>
      </c>
    </row>
    <row r="171" spans="1:9">
      <c r="A171" s="143" t="s">
        <v>386</v>
      </c>
      <c r="I171" t="s">
        <v>462</v>
      </c>
    </row>
    <row r="172" spans="1:9">
      <c r="A172" s="143" t="s">
        <v>387</v>
      </c>
      <c r="I172" t="s">
        <v>691</v>
      </c>
    </row>
    <row r="173" spans="1:9">
      <c r="A173" s="143" t="s">
        <v>388</v>
      </c>
      <c r="I173" t="s">
        <v>692</v>
      </c>
    </row>
    <row r="174" spans="1:9">
      <c r="A174" s="143" t="s">
        <v>389</v>
      </c>
      <c r="I174" t="s">
        <v>463</v>
      </c>
    </row>
    <row r="175" spans="1:9">
      <c r="A175" s="143" t="s">
        <v>390</v>
      </c>
      <c r="I175" t="s">
        <v>464</v>
      </c>
    </row>
    <row r="176" spans="1:9">
      <c r="A176" s="143" t="s">
        <v>391</v>
      </c>
      <c r="I176" t="s">
        <v>693</v>
      </c>
    </row>
    <row r="177" spans="1:9">
      <c r="A177" s="143" t="s">
        <v>392</v>
      </c>
      <c r="I177" t="s">
        <v>465</v>
      </c>
    </row>
    <row r="178" spans="1:9">
      <c r="A178" s="143" t="s">
        <v>393</v>
      </c>
      <c r="I178" t="s">
        <v>694</v>
      </c>
    </row>
    <row r="179" spans="1:9">
      <c r="A179" s="143" t="s">
        <v>394</v>
      </c>
      <c r="I179" t="s">
        <v>466</v>
      </c>
    </row>
    <row r="180" spans="1:9">
      <c r="A180" s="143" t="s">
        <v>395</v>
      </c>
      <c r="I180" t="s">
        <v>467</v>
      </c>
    </row>
    <row r="181" spans="1:9">
      <c r="A181" s="143" t="s">
        <v>396</v>
      </c>
      <c r="I181" t="s">
        <v>695</v>
      </c>
    </row>
    <row r="182" spans="1:9">
      <c r="A182" s="143" t="s">
        <v>397</v>
      </c>
      <c r="I182" t="s">
        <v>468</v>
      </c>
    </row>
    <row r="183" spans="1:9">
      <c r="A183" s="143" t="s">
        <v>398</v>
      </c>
      <c r="I183" t="s">
        <v>696</v>
      </c>
    </row>
    <row r="184" spans="1:9">
      <c r="A184" s="143" t="s">
        <v>399</v>
      </c>
      <c r="I184" t="s">
        <v>697</v>
      </c>
    </row>
    <row r="185" spans="1:9">
      <c r="A185" s="143" t="s">
        <v>400</v>
      </c>
      <c r="I185" t="s">
        <v>698</v>
      </c>
    </row>
    <row r="186" spans="1:9">
      <c r="A186" s="143" t="s">
        <v>401</v>
      </c>
      <c r="I186" t="s">
        <v>699</v>
      </c>
    </row>
    <row r="187" spans="1:9">
      <c r="A187" s="143" t="s">
        <v>402</v>
      </c>
      <c r="I187" t="s">
        <v>470</v>
      </c>
    </row>
    <row r="188" spans="1:9">
      <c r="A188" s="143" t="s">
        <v>403</v>
      </c>
      <c r="I188" t="s">
        <v>471</v>
      </c>
    </row>
    <row r="189" spans="1:9">
      <c r="A189" s="143" t="s">
        <v>404</v>
      </c>
      <c r="I189" t="s">
        <v>700</v>
      </c>
    </row>
    <row r="190" spans="1:9">
      <c r="A190" s="143" t="s">
        <v>405</v>
      </c>
      <c r="I190" t="s">
        <v>472</v>
      </c>
    </row>
    <row r="191" spans="1:9">
      <c r="A191" s="143" t="s">
        <v>406</v>
      </c>
      <c r="I191" t="s">
        <v>473</v>
      </c>
    </row>
    <row r="192" spans="1:9">
      <c r="A192" s="143" t="s">
        <v>407</v>
      </c>
      <c r="I192" t="s">
        <v>474</v>
      </c>
    </row>
    <row r="193" spans="1:9">
      <c r="A193" s="143" t="s">
        <v>408</v>
      </c>
      <c r="I193" t="s">
        <v>475</v>
      </c>
    </row>
    <row r="194" spans="1:9">
      <c r="A194" s="143" t="s">
        <v>409</v>
      </c>
    </row>
    <row r="195" spans="1:9">
      <c r="A195" s="143" t="s">
        <v>410</v>
      </c>
    </row>
    <row r="196" spans="1:9">
      <c r="A196" s="143" t="s">
        <v>411</v>
      </c>
    </row>
    <row r="197" spans="1:9">
      <c r="A197" s="143" t="s">
        <v>412</v>
      </c>
    </row>
    <row r="198" spans="1:9">
      <c r="A198" s="143" t="s">
        <v>413</v>
      </c>
    </row>
    <row r="199" spans="1:9">
      <c r="A199" s="143" t="s">
        <v>414</v>
      </c>
    </row>
    <row r="200" spans="1:9">
      <c r="A200" s="143" t="s">
        <v>415</v>
      </c>
    </row>
    <row r="201" spans="1:9">
      <c r="A201" s="143" t="s">
        <v>416</v>
      </c>
    </row>
    <row r="202" spans="1:9">
      <c r="A202" s="143" t="s">
        <v>417</v>
      </c>
    </row>
    <row r="203" spans="1:9">
      <c r="A203" s="143" t="s">
        <v>418</v>
      </c>
    </row>
    <row r="204" spans="1:9">
      <c r="A204" s="143" t="s">
        <v>419</v>
      </c>
    </row>
    <row r="205" spans="1:9">
      <c r="A205" s="143" t="s">
        <v>420</v>
      </c>
    </row>
    <row r="206" spans="1:9">
      <c r="A206" s="143" t="s">
        <v>421</v>
      </c>
    </row>
    <row r="207" spans="1:9">
      <c r="A207" s="143" t="s">
        <v>422</v>
      </c>
    </row>
    <row r="208" spans="1:9">
      <c r="A208" s="143" t="s">
        <v>423</v>
      </c>
    </row>
    <row r="209" spans="1:1">
      <c r="A209" s="143" t="s">
        <v>424</v>
      </c>
    </row>
    <row r="210" spans="1:1">
      <c r="A210" s="143" t="s">
        <v>425</v>
      </c>
    </row>
    <row r="211" spans="1:1">
      <c r="A211" s="143" t="s">
        <v>426</v>
      </c>
    </row>
    <row r="212" spans="1:1">
      <c r="A212" s="143" t="s">
        <v>427</v>
      </c>
    </row>
    <row r="213" spans="1:1">
      <c r="A213" s="143" t="s">
        <v>428</v>
      </c>
    </row>
    <row r="214" spans="1:1">
      <c r="A214" s="143" t="s">
        <v>429</v>
      </c>
    </row>
    <row r="215" spans="1:1">
      <c r="A215" s="143" t="s">
        <v>430</v>
      </c>
    </row>
    <row r="216" spans="1:1">
      <c r="A216" s="143" t="s">
        <v>431</v>
      </c>
    </row>
    <row r="217" spans="1:1">
      <c r="A217" s="143" t="s">
        <v>432</v>
      </c>
    </row>
    <row r="218" spans="1:1">
      <c r="A218" s="143" t="s">
        <v>433</v>
      </c>
    </row>
    <row r="219" spans="1:1">
      <c r="A219" s="143" t="s">
        <v>434</v>
      </c>
    </row>
    <row r="220" spans="1:1">
      <c r="A220" s="143" t="s">
        <v>435</v>
      </c>
    </row>
    <row r="221" spans="1:1">
      <c r="A221" s="143" t="s">
        <v>436</v>
      </c>
    </row>
    <row r="222" spans="1:1">
      <c r="A222" s="143" t="s">
        <v>437</v>
      </c>
    </row>
    <row r="223" spans="1:1">
      <c r="A223" s="143" t="s">
        <v>438</v>
      </c>
    </row>
    <row r="224" spans="1:1">
      <c r="A224" s="143" t="s">
        <v>439</v>
      </c>
    </row>
    <row r="225" spans="1:1">
      <c r="A225" s="143" t="s">
        <v>440</v>
      </c>
    </row>
    <row r="226" spans="1:1">
      <c r="A226" s="143" t="s">
        <v>441</v>
      </c>
    </row>
    <row r="227" spans="1:1">
      <c r="A227" s="143" t="s">
        <v>442</v>
      </c>
    </row>
    <row r="228" spans="1:1">
      <c r="A228" s="143" t="s">
        <v>443</v>
      </c>
    </row>
    <row r="229" spans="1:1">
      <c r="A229" s="143" t="s">
        <v>444</v>
      </c>
    </row>
    <row r="230" spans="1:1">
      <c r="A230" s="143" t="s">
        <v>445</v>
      </c>
    </row>
    <row r="231" spans="1:1">
      <c r="A231" s="143" t="s">
        <v>446</v>
      </c>
    </row>
    <row r="232" spans="1:1">
      <c r="A232" s="143" t="s">
        <v>447</v>
      </c>
    </row>
    <row r="233" spans="1:1">
      <c r="A233" s="143" t="s">
        <v>448</v>
      </c>
    </row>
    <row r="234" spans="1:1">
      <c r="A234" s="143" t="s">
        <v>449</v>
      </c>
    </row>
    <row r="235" spans="1:1">
      <c r="A235" s="143" t="s">
        <v>450</v>
      </c>
    </row>
    <row r="236" spans="1:1">
      <c r="A236" s="143" t="s">
        <v>451</v>
      </c>
    </row>
    <row r="237" spans="1:1">
      <c r="A237" s="143" t="s">
        <v>452</v>
      </c>
    </row>
    <row r="238" spans="1:1">
      <c r="A238" s="143" t="s">
        <v>453</v>
      </c>
    </row>
    <row r="239" spans="1:1">
      <c r="A239" s="143" t="s">
        <v>454</v>
      </c>
    </row>
    <row r="240" spans="1:1">
      <c r="A240" s="143" t="s">
        <v>455</v>
      </c>
    </row>
    <row r="241" spans="1:1">
      <c r="A241" s="143" t="s">
        <v>456</v>
      </c>
    </row>
    <row r="242" spans="1:1">
      <c r="A242" s="143" t="s">
        <v>457</v>
      </c>
    </row>
    <row r="243" spans="1:1">
      <c r="A243" s="143" t="s">
        <v>458</v>
      </c>
    </row>
    <row r="244" spans="1:1">
      <c r="A244" s="143" t="s">
        <v>459</v>
      </c>
    </row>
    <row r="245" spans="1:1">
      <c r="A245" s="143" t="s">
        <v>460</v>
      </c>
    </row>
    <row r="246" spans="1:1">
      <c r="A246" s="143" t="s">
        <v>461</v>
      </c>
    </row>
    <row r="247" spans="1:1">
      <c r="A247" s="143" t="s">
        <v>462</v>
      </c>
    </row>
    <row r="248" spans="1:1">
      <c r="A248" s="143" t="s">
        <v>463</v>
      </c>
    </row>
    <row r="249" spans="1:1">
      <c r="A249" s="143" t="s">
        <v>464</v>
      </c>
    </row>
    <row r="250" spans="1:1">
      <c r="A250" s="143" t="s">
        <v>465</v>
      </c>
    </row>
    <row r="251" spans="1:1">
      <c r="A251" s="143" t="s">
        <v>466</v>
      </c>
    </row>
    <row r="252" spans="1:1">
      <c r="A252" s="143" t="s">
        <v>467</v>
      </c>
    </row>
    <row r="253" spans="1:1">
      <c r="A253" s="143" t="s">
        <v>468</v>
      </c>
    </row>
    <row r="254" spans="1:1">
      <c r="A254" s="143" t="s">
        <v>469</v>
      </c>
    </row>
    <row r="255" spans="1:1">
      <c r="A255" s="143" t="s">
        <v>470</v>
      </c>
    </row>
    <row r="256" spans="1:1">
      <c r="A256" s="143" t="s">
        <v>471</v>
      </c>
    </row>
    <row r="257" spans="1:1">
      <c r="A257" s="143" t="s">
        <v>472</v>
      </c>
    </row>
    <row r="258" spans="1:1">
      <c r="A258" s="143" t="s">
        <v>473</v>
      </c>
    </row>
    <row r="259" spans="1:1">
      <c r="A259" s="143" t="s">
        <v>474</v>
      </c>
    </row>
    <row r="260" spans="1:1">
      <c r="A260" s="143" t="s">
        <v>475</v>
      </c>
    </row>
    <row r="261" spans="1:1">
      <c r="A261" s="143" t="s">
        <v>476</v>
      </c>
    </row>
    <row r="262" spans="1:1">
      <c r="A262" s="143" t="s">
        <v>477</v>
      </c>
    </row>
  </sheetData>
  <mergeCells count="16">
    <mergeCell ref="M1:M69"/>
    <mergeCell ref="A2:A6"/>
    <mergeCell ref="A8:A24"/>
    <mergeCell ref="A26:A36"/>
    <mergeCell ref="A38:A40"/>
    <mergeCell ref="A42:A44"/>
    <mergeCell ref="A46:A48"/>
    <mergeCell ref="A50:A52"/>
    <mergeCell ref="A54:A56"/>
    <mergeCell ref="A58:A61"/>
    <mergeCell ref="A63:A64"/>
    <mergeCell ref="A66:A67"/>
    <mergeCell ref="A69:A74"/>
    <mergeCell ref="A76:A83"/>
    <mergeCell ref="A87:B87"/>
    <mergeCell ref="A95:B95"/>
  </mergeCells>
  <dataValidations count="1">
    <dataValidation type="list" operator="equal" showDropDown="1" showErrorMessage="1" sqref="B8:B24">
      <formula1>""</formula1>
      <formula2>0</formula2>
    </dataValidation>
  </dataValidation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Roman,Normal"&amp;A</oddHeader>
    <oddFooter>&amp;C&amp;"Times New Roman,Normal"Página &amp;P</oddFooter>
  </headerFooter>
</worksheet>
</file>

<file path=docProps/app.xml><?xml version="1.0" encoding="utf-8"?>
<Properties xmlns="http://schemas.openxmlformats.org/officeDocument/2006/extended-properties" xmlns:vt="http://schemas.openxmlformats.org/officeDocument/2006/docPropsVTypes">
  <Template/>
  <TotalTime>5417</TotalTime>
  <Application>Microsoft Excel</Application>
  <DocSecurity>0</DocSecurity>
  <ScaleCrop>false</ScaleCrop>
  <HeadingPairs>
    <vt:vector size="6" baseType="variant">
      <vt:variant>
        <vt:lpstr>Hojas de cálculo</vt:lpstr>
      </vt:variant>
      <vt:variant>
        <vt:i4>5</vt:i4>
      </vt:variant>
      <vt:variant>
        <vt:lpstr>Gráficos</vt:lpstr>
      </vt:variant>
      <vt:variant>
        <vt:i4>1</vt:i4>
      </vt:variant>
      <vt:variant>
        <vt:lpstr>Rangos con nombre</vt:lpstr>
      </vt:variant>
      <vt:variant>
        <vt:i4>1</vt:i4>
      </vt:variant>
    </vt:vector>
  </HeadingPairs>
  <TitlesOfParts>
    <vt:vector size="7" baseType="lpstr">
      <vt:lpstr>SOL-ARQ</vt:lpstr>
      <vt:lpstr>Hoja2</vt:lpstr>
      <vt:lpstr>Hoja1</vt:lpstr>
      <vt:lpstr>Instructivo</vt:lpstr>
      <vt:lpstr>Datos</vt:lpstr>
      <vt:lpstr>Gráfico1</vt:lpstr>
      <vt:lpstr>'SOL-ARQ'!Área_de_impresión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dc:description/>
  <cp:lastModifiedBy>Maria Auxiliadora Chango Gavilanez</cp:lastModifiedBy>
  <cp:revision>182</cp:revision>
  <cp:lastPrinted>2024-06-07T20:07:03Z</cp:lastPrinted>
  <dcterms:created xsi:type="dcterms:W3CDTF">2022-02-02T21:10:44Z</dcterms:created>
  <dcterms:modified xsi:type="dcterms:W3CDTF">2024-06-13T18:42:57Z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