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ober\Ordenanza Ecoeficiencia - IMPLEMENTACION\Resolucion Matriz Eco-Eficiencia - DT2\Modificatoria de la STHV-050-2019\Para la firma 27 feb 2020\"/>
    </mc:Choice>
  </mc:AlternateContent>
  <bookViews>
    <workbookView xWindow="-120" yWindow="-120" windowWidth="21840" windowHeight="13140"/>
  </bookViews>
  <sheets>
    <sheet name="FORMULARIO - ECO" sheetId="1" r:id="rId1"/>
    <sheet name="Datos" sheetId="6" r:id="rId2"/>
  </sheets>
  <definedNames>
    <definedName name="AEROPUERTO">#REF!</definedName>
    <definedName name="_xlnm.Print_Area" localSheetId="0">'FORMULARIO - ECO'!$A$1:$AH$52</definedName>
    <definedName name="CALDERON">#REF!</definedName>
    <definedName name="CENTRO">#REF!</definedName>
    <definedName name="DELICIA">#REF!</definedName>
    <definedName name="Eco_Eficiencia">#REF!</definedName>
    <definedName name="ELOY">#REF!</definedName>
    <definedName name="ELOY_ALFARO">#REF!</definedName>
    <definedName name="Intervención_Prioritaria">#REF!</definedName>
    <definedName name="LA_MARISCAL">#REF!</definedName>
    <definedName name="NORTE">#REF!</definedName>
    <definedName name="QUITUMBE">#REF!</definedName>
    <definedName name="Redistribución_COS_Planta_Baja">#REF!</definedName>
    <definedName name="TUMBACO">#REF!</definedName>
    <definedName name="VALLE_DE_LOS_CHILLOS">#REF!</definedName>
    <definedName name="ZONA">#REF!</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27" i="1" l="1"/>
  <c r="Q32" i="1"/>
  <c r="X32" i="1" s="1"/>
  <c r="J27" i="1" l="1"/>
</calcChain>
</file>

<file path=xl/sharedStrings.xml><?xml version="1.0" encoding="utf-8"?>
<sst xmlns="http://schemas.openxmlformats.org/spreadsheetml/2006/main" count="133" uniqueCount="118">
  <si>
    <t>NOMBRE DEL PROYECTO:</t>
  </si>
  <si>
    <t>Número Predial</t>
  </si>
  <si>
    <t>Clave Catastral</t>
  </si>
  <si>
    <t>Parroquia</t>
  </si>
  <si>
    <t>Barrio / Urbanización</t>
  </si>
  <si>
    <t>DATOS DEL PROPIETARIO</t>
  </si>
  <si>
    <t>Nombre del Propietario</t>
  </si>
  <si>
    <t>Dirección actual</t>
  </si>
  <si>
    <t>MUNICIPIO DEL DISTRITO METROPOLITANO DE QUITO</t>
  </si>
  <si>
    <t>Administración Zonal</t>
  </si>
  <si>
    <t>C. C. / Pasaporte o RUC</t>
  </si>
  <si>
    <t>Nombre Representante Legal</t>
  </si>
  <si>
    <t>Firma Propietario(s) y/o Representante Legal</t>
  </si>
  <si>
    <t xml:space="preserve">C. Ciudadanía o pasaporte </t>
  </si>
  <si>
    <t>Calle / Intersección.</t>
  </si>
  <si>
    <t>CALDERON</t>
  </si>
  <si>
    <t>QUITUMBE</t>
  </si>
  <si>
    <t>Fecha:</t>
  </si>
  <si>
    <t>Formulario  N°:</t>
  </si>
  <si>
    <t>Código:</t>
  </si>
  <si>
    <t>IDENTIFICACIÓN PREDIAL DEL LOTE - UBICACIÓN</t>
  </si>
  <si>
    <t>FORMA DE PAGO</t>
  </si>
  <si>
    <t>Monetario</t>
  </si>
  <si>
    <t>Especie</t>
  </si>
  <si>
    <t>Meses para pago</t>
  </si>
  <si>
    <t>ADMINISTRACIÓN ZONAL</t>
  </si>
  <si>
    <t xml:space="preserve">Al suscribir el presente documento declaro que, en caso de que la forma de pago seleccionada para el pago de la Concesión Onerosa de Derechos (COD) sea por cronograma de pago, me comprometo a cumplir con los plazos y las cuotas de pago establecidas en la Resolución de Cronograma de Pago por suelo creado. Adicionalmente declaro conocer que, la falta de cumplimiento puntual de este compromiso será causal para que se ejecute la garantía y que la Administración Municipal proceda según lo establecido en el ordenamiento jurídico local vigente. </t>
  </si>
  <si>
    <t>DATOS DEL PROYECTO</t>
  </si>
  <si>
    <t>FORMA DE PAGO DE LA CONCESIÓN ONEROSA DE DERECHOS</t>
  </si>
  <si>
    <t>%</t>
  </si>
  <si>
    <t>TIPO DE GARANTÍA</t>
  </si>
  <si>
    <t>GARANTÍA</t>
  </si>
  <si>
    <t>CONTADO</t>
  </si>
  <si>
    <t>CRONOGRAMA</t>
  </si>
  <si>
    <t>PORCENTAJE INICIAL DE PAGO</t>
  </si>
  <si>
    <t>VALOR DE LA COD</t>
  </si>
  <si>
    <t>VALOR DEL PAGO INICIAL</t>
  </si>
  <si>
    <t>VALOR DE CADA CUOTA</t>
  </si>
  <si>
    <t>BANCARIA</t>
  </si>
  <si>
    <t>PÓLIZA</t>
  </si>
  <si>
    <t>REAL</t>
  </si>
  <si>
    <t>CLÁUSULAS Y DATOS DEL PROPIETARIO</t>
  </si>
  <si>
    <t>Teléfono Convencional</t>
  </si>
  <si>
    <t>Teléfono Celular</t>
  </si>
  <si>
    <t>Correo Electrónico</t>
  </si>
  <si>
    <t>Zona</t>
  </si>
  <si>
    <t>Parroquias</t>
  </si>
  <si>
    <t>NORTE</t>
  </si>
  <si>
    <t>BELISARIO QUEVEDO</t>
  </si>
  <si>
    <t>MARISCAL SUCRE</t>
  </si>
  <si>
    <t>IÑAQUITO</t>
  </si>
  <si>
    <t>RUMIPAMBA</t>
  </si>
  <si>
    <t>JIPIJAPA</t>
  </si>
  <si>
    <t>COCHAPAMBA</t>
  </si>
  <si>
    <t>CONCEPCION</t>
  </si>
  <si>
    <t>KENNEDY</t>
  </si>
  <si>
    <t>SAN ISIDRO DEL INCA</t>
  </si>
  <si>
    <t>NAYON</t>
  </si>
  <si>
    <t>ZAMBIZA</t>
  </si>
  <si>
    <t>LLANO CHICO</t>
  </si>
  <si>
    <t>CENTRO</t>
  </si>
  <si>
    <t>PUENGASI</t>
  </si>
  <si>
    <t>LA LIBERTAD</t>
  </si>
  <si>
    <t>CENTRO HISTORICO</t>
  </si>
  <si>
    <t>ITCHIMBIA</t>
  </si>
  <si>
    <t>SAN JUAN</t>
  </si>
  <si>
    <t>DELICIA</t>
  </si>
  <si>
    <t>COTOCOLLAO</t>
  </si>
  <si>
    <t>PONCEANO</t>
  </si>
  <si>
    <t>COMITE DEL PUEBLO</t>
  </si>
  <si>
    <t>EL CONDADO</t>
  </si>
  <si>
    <t>CARCELEN</t>
  </si>
  <si>
    <t>NONO</t>
  </si>
  <si>
    <t>POMASQUI</t>
  </si>
  <si>
    <t>SAN ANTONIO</t>
  </si>
  <si>
    <t>CALACALI</t>
  </si>
  <si>
    <t>GUAMANI</t>
  </si>
  <si>
    <t>TURUBAMBA</t>
  </si>
  <si>
    <t>LA ECUATORIANA</t>
  </si>
  <si>
    <t>CHILLOGALLO</t>
  </si>
  <si>
    <t>VALLE_DE_LOS_CHILLOS</t>
  </si>
  <si>
    <t>AMAGUAÑA</t>
  </si>
  <si>
    <t>CONOCOTO</t>
  </si>
  <si>
    <t>GUANGOPOLO</t>
  </si>
  <si>
    <t>ALANGASI</t>
  </si>
  <si>
    <t>LA MERCED</t>
  </si>
  <si>
    <t>PINTAG</t>
  </si>
  <si>
    <t>ELOY_ALFARO</t>
  </si>
  <si>
    <t>LA MENA</t>
  </si>
  <si>
    <t>SOLANDA</t>
  </si>
  <si>
    <t>LA ARGELIA</t>
  </si>
  <si>
    <t>SAN BARTOLO</t>
  </si>
  <si>
    <t>LA FERROVIARIA</t>
  </si>
  <si>
    <t>CHILIBULO</t>
  </si>
  <si>
    <t>LA MAGDALENA</t>
  </si>
  <si>
    <t>CHIMBACALLE</t>
  </si>
  <si>
    <t>LLOA</t>
  </si>
  <si>
    <t>TUMBACO</t>
  </si>
  <si>
    <t>CUMBAYA</t>
  </si>
  <si>
    <t>LA_MARISCAL</t>
  </si>
  <si>
    <t>N/A</t>
  </si>
  <si>
    <t>AEROPUERTO</t>
  </si>
  <si>
    <t>PUEMBO</t>
  </si>
  <si>
    <t>PIFO</t>
  </si>
  <si>
    <t>TABABELA</t>
  </si>
  <si>
    <t>YARUQUI</t>
  </si>
  <si>
    <t>CHECA</t>
  </si>
  <si>
    <t>EL QUINCHE</t>
  </si>
  <si>
    <t>GUAYLLABAMBA</t>
  </si>
  <si>
    <t>ADNMINISTRACIÓN</t>
  </si>
  <si>
    <t>------</t>
  </si>
  <si>
    <t>FORMULARIO DE SELECCIÓN DE FORMA DE PAGO DE LA CONCESIÓN ONEROSA DE DERECHOS POR SUELO CREADO</t>
  </si>
  <si>
    <t>COD-INCREMENTO PISOS</t>
  </si>
  <si>
    <t>DATOS DEL INCREMENTO DE PISOS</t>
  </si>
  <si>
    <t>Pisos adicionales</t>
  </si>
  <si>
    <t>Metros cuadrados adicionales</t>
  </si>
  <si>
    <t>ANEXO 6</t>
  </si>
  <si>
    <t>MONETARIA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</si>
</sst>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quot;$&quot;\ #,##0.00"/>
  </numFmts>
  <fonts count="27">
    <font>
      <sz val="11"/>
      <color theme="1"/>
      <name val="Calibri"/>
      <family val="2"/>
      <scheme val="minor"/>
    </font>
    <font>
      <b/>
      <sz val="6"/>
      <name val="Calibri"/>
      <family val="2"/>
      <scheme val="minor"/>
    </font>
    <font>
      <sz val="10"/>
      <name val="Verdana"/>
      <family val="2"/>
    </font>
    <font>
      <b/>
      <sz val="11"/>
      <color rgb="FF005BAA"/>
      <name val="HelveticaNeueLT Std"/>
      <family val="2"/>
    </font>
    <font>
      <b/>
      <sz val="11"/>
      <color theme="0"/>
      <name val="HelveticaNeueLT Std"/>
      <family val="2"/>
    </font>
    <font>
      <b/>
      <sz val="10"/>
      <color theme="0"/>
      <name val="Calibri"/>
      <family val="2"/>
      <scheme val="minor"/>
    </font>
    <font>
      <b/>
      <sz val="6"/>
      <color theme="0"/>
      <name val="Calibri"/>
      <family val="2"/>
      <scheme val="minor"/>
    </font>
    <font>
      <b/>
      <sz val="10"/>
      <color rgb="FF0000FF"/>
      <name val="Calibri"/>
      <family val="2"/>
      <scheme val="minor"/>
    </font>
    <font>
      <b/>
      <sz val="10"/>
      <name val="HelveticaNeueLT Std"/>
      <family val="2"/>
    </font>
    <font>
      <b/>
      <sz val="10"/>
      <name val="Calibri"/>
      <family val="2"/>
      <scheme val="minor"/>
    </font>
    <font>
      <sz val="10"/>
      <color theme="1"/>
      <name val="Calibri"/>
      <family val="2"/>
      <scheme val="minor"/>
    </font>
    <font>
      <b/>
      <sz val="10"/>
      <name val="HelveticaNeueLT Std Med"/>
      <family val="2"/>
    </font>
    <font>
      <b/>
      <sz val="10"/>
      <name val="HelveticaNeueLT Std Cn"/>
      <family val="2"/>
    </font>
    <font>
      <b/>
      <sz val="10"/>
      <name val="HelveticaNeueLT Std Med Cn"/>
      <family val="2"/>
    </font>
    <font>
      <b/>
      <sz val="16"/>
      <color rgb="FF005BAA"/>
      <name val="HelveticaNeueLT Std"/>
      <family val="2"/>
    </font>
    <font>
      <b/>
      <sz val="20"/>
      <color rgb="FF005BAA"/>
      <name val="HelveticaNeueLT Std"/>
      <family val="2"/>
    </font>
    <font>
      <b/>
      <sz val="9"/>
      <name val="HelveticaNeueLT Std Med Cn"/>
      <family val="2"/>
    </font>
    <font>
      <b/>
      <sz val="11"/>
      <color theme="1"/>
      <name val="Calibri"/>
      <family val="2"/>
      <scheme val="minor"/>
    </font>
    <font>
      <b/>
      <sz val="8"/>
      <name val="HelveticaNeueLT Std"/>
      <family val="2"/>
    </font>
    <font>
      <sz val="9"/>
      <name val="HelveticaNeueLT Std Med Cn"/>
      <family val="2"/>
    </font>
    <font>
      <sz val="50"/>
      <color theme="1"/>
      <name val="Calibri"/>
      <family val="2"/>
      <scheme val="minor"/>
    </font>
    <font>
      <b/>
      <sz val="11"/>
      <name val="HelveticaNeueLT Std"/>
      <family val="2"/>
    </font>
    <font>
      <b/>
      <sz val="10.5"/>
      <name val="HelveticaNeueLT Std"/>
      <family val="2"/>
    </font>
    <font>
      <sz val="9"/>
      <name val="HelveticaNeueLT Std Med Cn"/>
    </font>
    <font>
      <sz val="13"/>
      <color theme="1"/>
      <name val="HelveticaNeueLT Std Cn"/>
      <family val="2"/>
    </font>
    <font>
      <b/>
      <sz val="9"/>
      <name val="HelveticaNeueLT Std Med"/>
      <family val="2"/>
    </font>
    <font>
      <b/>
      <sz val="12"/>
      <name val="Calibri"/>
      <family val="2"/>
      <scheme val="minor"/>
    </font>
  </fonts>
  <fills count="5">
    <fill>
      <patternFill patternType="none"/>
    </fill>
    <fill>
      <patternFill patternType="gray125"/>
    </fill>
    <fill>
      <patternFill patternType="solid">
        <fgColor rgb="FFF2EADC"/>
        <bgColor indexed="64"/>
      </patternFill>
    </fill>
    <fill>
      <patternFill patternType="solid">
        <fgColor rgb="FFFBF9F5"/>
        <bgColor indexed="64"/>
      </patternFill>
    </fill>
    <fill>
      <patternFill patternType="solid">
        <fgColor theme="0"/>
        <bgColor indexed="64"/>
      </patternFill>
    </fill>
  </fills>
  <borders count="29">
    <border>
      <left/>
      <right/>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2" fillId="0" borderId="0" applyNumberFormat="0"/>
  </cellStyleXfs>
  <cellXfs count="129">
    <xf numFmtId="0" fontId="0" fillId="0" borderId="0" xfId="0"/>
    <xf numFmtId="0" fontId="3" fillId="4" borderId="0" xfId="0" applyFont="1" applyFill="1" applyBorder="1" applyAlignment="1" applyProtection="1">
      <alignment vertical="center" wrapText="1"/>
      <protection hidden="1"/>
    </xf>
    <xf numFmtId="0" fontId="4" fillId="4" borderId="0" xfId="0" applyFont="1" applyFill="1" applyBorder="1" applyAlignment="1" applyProtection="1">
      <alignment horizontal="right" vertical="center" wrapText="1"/>
      <protection hidden="1"/>
    </xf>
    <xf numFmtId="0" fontId="5" fillId="4" borderId="0" xfId="0" applyFont="1" applyFill="1" applyBorder="1" applyAlignment="1" applyProtection="1">
      <alignment horizontal="right" vertical="center" wrapText="1"/>
      <protection hidden="1"/>
    </xf>
    <xf numFmtId="0" fontId="1" fillId="4" borderId="0" xfId="0" applyFont="1" applyFill="1" applyAlignment="1" applyProtection="1">
      <alignment vertical="center"/>
      <protection hidden="1"/>
    </xf>
    <xf numFmtId="0" fontId="6" fillId="4" borderId="0" xfId="0" applyFont="1" applyFill="1" applyBorder="1" applyAlignment="1" applyProtection="1">
      <alignment horizontal="right" vertical="center"/>
      <protection hidden="1"/>
    </xf>
    <xf numFmtId="0" fontId="1" fillId="4" borderId="0" xfId="0" applyFont="1" applyFill="1" applyBorder="1" applyAlignment="1" applyProtection="1">
      <alignment vertical="center"/>
      <protection hidden="1"/>
    </xf>
    <xf numFmtId="0" fontId="1" fillId="4" borderId="0" xfId="0" applyFont="1" applyFill="1" applyBorder="1" applyAlignment="1" applyProtection="1">
      <alignment horizontal="right" vertical="center"/>
      <protection hidden="1"/>
    </xf>
    <xf numFmtId="0" fontId="9" fillId="0" borderId="0" xfId="1" applyFont="1" applyAlignment="1" applyProtection="1">
      <alignment horizontal="right" vertical="center"/>
      <protection hidden="1"/>
    </xf>
    <xf numFmtId="0" fontId="7" fillId="4" borderId="0" xfId="1" applyFont="1" applyFill="1" applyAlignment="1" applyProtection="1">
      <alignment vertical="center" wrapText="1"/>
      <protection hidden="1"/>
    </xf>
    <xf numFmtId="0" fontId="9" fillId="4" borderId="0" xfId="1" applyFont="1" applyFill="1" applyAlignment="1" applyProtection="1">
      <alignment vertical="center"/>
      <protection hidden="1"/>
    </xf>
    <xf numFmtId="0" fontId="9" fillId="4" borderId="0" xfId="1" applyFont="1" applyFill="1" applyBorder="1" applyAlignment="1" applyProtection="1">
      <alignment vertical="center"/>
      <protection hidden="1"/>
    </xf>
    <xf numFmtId="0" fontId="9" fillId="4" borderId="0" xfId="1" applyFont="1" applyFill="1" applyAlignment="1" applyProtection="1">
      <alignment horizontal="right" vertical="center"/>
      <protection hidden="1"/>
    </xf>
    <xf numFmtId="0" fontId="7" fillId="4" borderId="0" xfId="1" applyFont="1" applyFill="1" applyAlignment="1" applyProtection="1">
      <alignment vertical="center"/>
      <protection hidden="1"/>
    </xf>
    <xf numFmtId="0" fontId="7" fillId="4" borderId="0" xfId="1" applyFont="1" applyFill="1" applyBorder="1" applyAlignment="1" applyProtection="1">
      <alignment vertical="center"/>
      <protection hidden="1"/>
    </xf>
    <xf numFmtId="0" fontId="9" fillId="4" borderId="0" xfId="1" applyFont="1" applyFill="1" applyBorder="1" applyAlignment="1" applyProtection="1">
      <alignment horizontal="right" vertical="center"/>
      <protection hidden="1"/>
    </xf>
    <xf numFmtId="0" fontId="7" fillId="4" borderId="0" xfId="1" applyFont="1" applyFill="1" applyAlignment="1" applyProtection="1">
      <alignment horizontal="center" vertical="center" wrapText="1"/>
      <protection hidden="1"/>
    </xf>
    <xf numFmtId="0" fontId="9" fillId="4" borderId="0" xfId="1" applyFont="1" applyFill="1" applyBorder="1" applyAlignment="1" applyProtection="1">
      <alignment horizontal="center" vertical="center"/>
      <protection hidden="1"/>
    </xf>
    <xf numFmtId="0" fontId="9" fillId="4" borderId="0" xfId="1" applyFont="1" applyFill="1" applyAlignment="1" applyProtection="1">
      <alignment horizontal="center" vertical="center"/>
      <protection hidden="1"/>
    </xf>
    <xf numFmtId="0" fontId="12" fillId="4" borderId="0" xfId="1"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13" fillId="4" borderId="0" xfId="1" applyFont="1" applyFill="1" applyBorder="1" applyAlignment="1" applyProtection="1">
      <alignment horizontal="center" vertical="center"/>
      <protection hidden="1"/>
    </xf>
    <xf numFmtId="0" fontId="16" fillId="4" borderId="0" xfId="1" applyFont="1" applyFill="1" applyBorder="1" applyAlignment="1" applyProtection="1">
      <alignment horizontal="left" vertical="center"/>
      <protection hidden="1"/>
    </xf>
    <xf numFmtId="0" fontId="12" fillId="4" borderId="0" xfId="1" applyFont="1" applyFill="1" applyBorder="1" applyAlignment="1" applyProtection="1">
      <alignment vertical="center"/>
      <protection hidden="1"/>
    </xf>
    <xf numFmtId="0" fontId="13" fillId="4" borderId="0" xfId="1" applyFont="1" applyFill="1" applyBorder="1" applyAlignment="1" applyProtection="1">
      <alignment vertical="center"/>
      <protection hidden="1"/>
    </xf>
    <xf numFmtId="0" fontId="12" fillId="0" borderId="0" xfId="1" applyFont="1" applyFill="1" applyBorder="1" applyAlignment="1" applyProtection="1">
      <alignment horizontal="center" vertical="center"/>
      <protection hidden="1"/>
    </xf>
    <xf numFmtId="0" fontId="0" fillId="4" borderId="0" xfId="0" applyFill="1" applyAlignment="1" applyProtection="1">
      <alignment vertical="center"/>
      <protection hidden="1"/>
    </xf>
    <xf numFmtId="0" fontId="0" fillId="4" borderId="0" xfId="0" applyFill="1" applyAlignment="1" applyProtection="1">
      <alignment horizontal="right" vertical="center"/>
      <protection hidden="1"/>
    </xf>
    <xf numFmtId="0" fontId="10" fillId="0" borderId="0" xfId="0" applyFont="1" applyAlignment="1" applyProtection="1">
      <alignment vertical="center"/>
      <protection hidden="1"/>
    </xf>
    <xf numFmtId="0" fontId="10" fillId="4"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0" fillId="4" borderId="0" xfId="0" applyFont="1" applyFill="1" applyAlignment="1" applyProtection="1">
      <alignment horizontal="right" vertical="center"/>
      <protection hidden="1"/>
    </xf>
    <xf numFmtId="0" fontId="10" fillId="4" borderId="13" xfId="0" applyFon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0" fontId="12" fillId="2" borderId="6" xfId="1" applyFont="1" applyFill="1" applyBorder="1" applyAlignment="1" applyProtection="1">
      <alignment horizontal="center" vertical="center"/>
      <protection hidden="1"/>
    </xf>
    <xf numFmtId="0" fontId="17" fillId="0" borderId="0" xfId="0" applyFont="1"/>
    <xf numFmtId="0" fontId="9" fillId="3" borderId="0" xfId="1" applyFont="1" applyFill="1" applyBorder="1" applyAlignment="1" applyProtection="1">
      <alignment vertical="center"/>
      <protection locked="0" hidden="1"/>
    </xf>
    <xf numFmtId="0" fontId="12" fillId="2" borderId="0" xfId="1" applyFont="1" applyFill="1" applyBorder="1" applyAlignment="1" applyProtection="1">
      <alignment vertical="center"/>
      <protection hidden="1"/>
    </xf>
    <xf numFmtId="49" fontId="23" fillId="0" borderId="0" xfId="1" applyNumberFormat="1" applyFont="1" applyBorder="1" applyAlignment="1" applyProtection="1">
      <alignment vertical="center"/>
      <protection locked="0" hidden="1"/>
    </xf>
    <xf numFmtId="9" fontId="0" fillId="0" borderId="0" xfId="0" applyNumberFormat="1"/>
    <xf numFmtId="0" fontId="17"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17" fillId="0" borderId="0" xfId="0" applyFont="1" applyAlignment="1" applyProtection="1">
      <alignment horizontal="center"/>
      <protection hidden="1"/>
    </xf>
    <xf numFmtId="0" fontId="17" fillId="0" borderId="0" xfId="0" quotePrefix="1" applyFont="1" applyBorder="1" applyProtection="1">
      <protection hidden="1"/>
    </xf>
    <xf numFmtId="0" fontId="0" fillId="0" borderId="0" xfId="0" applyBorder="1" applyProtection="1">
      <protection hidden="1"/>
    </xf>
    <xf numFmtId="0" fontId="0" fillId="0" borderId="0" xfId="0" quotePrefix="1" applyBorder="1" applyProtection="1">
      <protection hidden="1"/>
    </xf>
    <xf numFmtId="0" fontId="0" fillId="0" borderId="0" xfId="0" quotePrefix="1" applyFill="1" applyBorder="1" applyProtection="1">
      <protection hidden="1"/>
    </xf>
    <xf numFmtId="0" fontId="12" fillId="2" borderId="14" xfId="1" applyFont="1" applyFill="1" applyBorder="1" applyAlignment="1" applyProtection="1">
      <alignment horizontal="center" vertical="center"/>
      <protection hidden="1"/>
    </xf>
    <xf numFmtId="0" fontId="12" fillId="2" borderId="5" xfId="1" applyFont="1" applyFill="1" applyBorder="1" applyAlignment="1" applyProtection="1">
      <alignment horizontal="center" vertical="center"/>
      <protection hidden="1"/>
    </xf>
    <xf numFmtId="0" fontId="12" fillId="2" borderId="2" xfId="1" applyFont="1" applyFill="1" applyBorder="1" applyAlignment="1" applyProtection="1">
      <alignment horizontal="center" vertical="center"/>
      <protection hidden="1"/>
    </xf>
    <xf numFmtId="0" fontId="12" fillId="2" borderId="3" xfId="1" applyFont="1" applyFill="1" applyBorder="1" applyAlignment="1" applyProtection="1">
      <alignment horizontal="center" vertical="center"/>
      <protection hidden="1"/>
    </xf>
    <xf numFmtId="0" fontId="12" fillId="2" borderId="4" xfId="1" applyFont="1" applyFill="1" applyBorder="1" applyAlignment="1" applyProtection="1">
      <alignment horizontal="center" vertical="center"/>
      <protection hidden="1"/>
    </xf>
    <xf numFmtId="9" fontId="23" fillId="0" borderId="2" xfId="1" applyNumberFormat="1" applyFont="1" applyFill="1" applyBorder="1" applyAlignment="1" applyProtection="1">
      <alignment horizontal="center" vertical="center"/>
      <protection locked="0" hidden="1"/>
    </xf>
    <xf numFmtId="9" fontId="23" fillId="0" borderId="3" xfId="1" applyNumberFormat="1" applyFont="1" applyFill="1" applyBorder="1" applyAlignment="1" applyProtection="1">
      <alignment horizontal="center" vertical="center"/>
      <protection locked="0" hidden="1"/>
    </xf>
    <xf numFmtId="9" fontId="23" fillId="0" borderId="4" xfId="1" applyNumberFormat="1" applyFont="1" applyFill="1" applyBorder="1" applyAlignment="1" applyProtection="1">
      <alignment horizontal="center" vertical="center"/>
      <protection locked="0" hidden="1"/>
    </xf>
    <xf numFmtId="165" fontId="23" fillId="0" borderId="2" xfId="1" applyNumberFormat="1" applyFont="1" applyFill="1" applyBorder="1" applyAlignment="1" applyProtection="1">
      <alignment horizontal="center" vertical="center"/>
      <protection locked="0" hidden="1"/>
    </xf>
    <xf numFmtId="165" fontId="23" fillId="0" borderId="3" xfId="1" applyNumberFormat="1" applyFont="1" applyFill="1" applyBorder="1" applyAlignment="1" applyProtection="1">
      <alignment horizontal="center" vertical="center"/>
      <protection locked="0" hidden="1"/>
    </xf>
    <xf numFmtId="165" fontId="23" fillId="0" borderId="4" xfId="1" applyNumberFormat="1" applyFont="1" applyFill="1" applyBorder="1" applyAlignment="1" applyProtection="1">
      <alignment horizontal="center" vertical="center"/>
      <protection locked="0" hidden="1"/>
    </xf>
    <xf numFmtId="165" fontId="23" fillId="0" borderId="2" xfId="1" applyNumberFormat="1" applyFont="1" applyFill="1" applyBorder="1" applyAlignment="1" applyProtection="1">
      <alignment horizontal="center" vertical="center"/>
      <protection hidden="1"/>
    </xf>
    <xf numFmtId="0" fontId="23" fillId="0" borderId="3" xfId="1" applyFont="1" applyFill="1" applyBorder="1" applyAlignment="1" applyProtection="1">
      <alignment horizontal="center" vertical="center"/>
      <protection hidden="1"/>
    </xf>
    <xf numFmtId="0" fontId="23" fillId="0" borderId="4" xfId="1" applyFont="1" applyFill="1" applyBorder="1" applyAlignment="1" applyProtection="1">
      <alignment horizontal="center" vertical="center"/>
      <protection hidden="1"/>
    </xf>
    <xf numFmtId="165" fontId="23" fillId="0" borderId="3" xfId="1" applyNumberFormat="1" applyFont="1" applyFill="1" applyBorder="1" applyAlignment="1" applyProtection="1">
      <alignment horizontal="center" vertical="center"/>
      <protection hidden="1"/>
    </xf>
    <xf numFmtId="165" fontId="23" fillId="0" borderId="4" xfId="1" applyNumberFormat="1" applyFont="1" applyFill="1" applyBorder="1" applyAlignment="1" applyProtection="1">
      <alignment horizontal="center" vertical="center"/>
      <protection hidden="1"/>
    </xf>
    <xf numFmtId="0" fontId="23" fillId="0" borderId="2" xfId="1" applyFont="1" applyFill="1" applyBorder="1" applyAlignment="1" applyProtection="1">
      <alignment horizontal="center" vertical="center"/>
      <protection locked="0" hidden="1"/>
    </xf>
    <xf numFmtId="0" fontId="23" fillId="0" borderId="3" xfId="1" applyFont="1" applyFill="1" applyBorder="1" applyAlignment="1" applyProtection="1">
      <alignment horizontal="center" vertical="center"/>
      <protection locked="0" hidden="1"/>
    </xf>
    <xf numFmtId="0" fontId="23" fillId="0" borderId="4" xfId="1" applyFont="1" applyFill="1" applyBorder="1" applyAlignment="1" applyProtection="1">
      <alignment horizontal="center" vertical="center"/>
      <protection locked="0" hidden="1"/>
    </xf>
    <xf numFmtId="49" fontId="19" fillId="0" borderId="2" xfId="1" applyNumberFormat="1" applyFont="1" applyFill="1" applyBorder="1" applyAlignment="1" applyProtection="1">
      <alignment horizontal="center" vertical="center"/>
      <protection locked="0" hidden="1"/>
    </xf>
    <xf numFmtId="49" fontId="19" fillId="0" borderId="3" xfId="1" applyNumberFormat="1" applyFont="1" applyFill="1" applyBorder="1" applyAlignment="1" applyProtection="1">
      <alignment horizontal="center" vertical="center"/>
      <protection locked="0" hidden="1"/>
    </xf>
    <xf numFmtId="49" fontId="19" fillId="0" borderId="4" xfId="1" applyNumberFormat="1" applyFont="1" applyFill="1" applyBorder="1" applyAlignment="1" applyProtection="1">
      <alignment horizontal="center" vertical="center"/>
      <protection locked="0" hidden="1"/>
    </xf>
    <xf numFmtId="0" fontId="13" fillId="4" borderId="10" xfId="1" applyFont="1" applyFill="1" applyBorder="1" applyAlignment="1" applyProtection="1">
      <alignment horizontal="center" vertical="center"/>
      <protection hidden="1"/>
    </xf>
    <xf numFmtId="0" fontId="9" fillId="3" borderId="9" xfId="1" applyFont="1" applyFill="1" applyBorder="1" applyAlignment="1" applyProtection="1">
      <alignment horizontal="left" vertical="center" wrapText="1"/>
      <protection locked="0" hidden="1"/>
    </xf>
    <xf numFmtId="0" fontId="9" fillId="3" borderId="10" xfId="1" applyFont="1" applyFill="1" applyBorder="1" applyAlignment="1" applyProtection="1">
      <alignment horizontal="left" vertical="center" wrapText="1"/>
      <protection locked="0" hidden="1"/>
    </xf>
    <xf numFmtId="0" fontId="9" fillId="3" borderId="11" xfId="1" applyFont="1" applyFill="1" applyBorder="1" applyAlignment="1" applyProtection="1">
      <alignment horizontal="left" vertical="center" wrapText="1"/>
      <protection locked="0" hidden="1"/>
    </xf>
    <xf numFmtId="0" fontId="9" fillId="3" borderId="12" xfId="1" applyFont="1" applyFill="1" applyBorder="1" applyAlignment="1" applyProtection="1">
      <alignment horizontal="left" vertical="center" wrapText="1"/>
      <protection locked="0" hidden="1"/>
    </xf>
    <xf numFmtId="0" fontId="9" fillId="3" borderId="0" xfId="1" applyFont="1" applyFill="1" applyBorder="1" applyAlignment="1" applyProtection="1">
      <alignment horizontal="left" vertical="center" wrapText="1"/>
      <protection locked="0" hidden="1"/>
    </xf>
    <xf numFmtId="0" fontId="9" fillId="3" borderId="13" xfId="1" applyFont="1" applyFill="1" applyBorder="1" applyAlignment="1" applyProtection="1">
      <alignment horizontal="left" vertical="center" wrapText="1"/>
      <protection locked="0" hidden="1"/>
    </xf>
    <xf numFmtId="0" fontId="9" fillId="3" borderId="7" xfId="1" applyFont="1" applyFill="1" applyBorder="1" applyAlignment="1" applyProtection="1">
      <alignment horizontal="left" vertical="center" wrapText="1"/>
      <protection locked="0" hidden="1"/>
    </xf>
    <xf numFmtId="0" fontId="9" fillId="3" borderId="1" xfId="1" applyFont="1" applyFill="1" applyBorder="1" applyAlignment="1" applyProtection="1">
      <alignment horizontal="left" vertical="center" wrapText="1"/>
      <protection locked="0" hidden="1"/>
    </xf>
    <xf numFmtId="0" fontId="9" fillId="3" borderId="8" xfId="1" applyFont="1" applyFill="1" applyBorder="1" applyAlignment="1" applyProtection="1">
      <alignment horizontal="left" vertical="center" wrapText="1"/>
      <protection locked="0" hidden="1"/>
    </xf>
    <xf numFmtId="0" fontId="16" fillId="2" borderId="2" xfId="1" applyFont="1" applyFill="1" applyBorder="1" applyAlignment="1" applyProtection="1">
      <alignment vertical="center"/>
      <protection hidden="1"/>
    </xf>
    <xf numFmtId="0" fontId="16" fillId="2" borderId="3" xfId="1" applyFont="1" applyFill="1" applyBorder="1" applyAlignment="1" applyProtection="1">
      <alignment vertical="center"/>
      <protection hidden="1"/>
    </xf>
    <xf numFmtId="0" fontId="16" fillId="2" borderId="4" xfId="1" applyFont="1" applyFill="1" applyBorder="1" applyAlignment="1" applyProtection="1">
      <alignment vertical="center"/>
      <protection hidden="1"/>
    </xf>
    <xf numFmtId="0" fontId="21" fillId="2" borderId="2" xfId="1" applyFont="1" applyFill="1" applyBorder="1" applyAlignment="1" applyProtection="1">
      <alignment horizontal="center" vertical="center" wrapText="1"/>
      <protection hidden="1"/>
    </xf>
    <xf numFmtId="0" fontId="21" fillId="2" borderId="3" xfId="1" applyFont="1" applyFill="1" applyBorder="1" applyAlignment="1" applyProtection="1">
      <alignment horizontal="center" vertical="center" wrapText="1"/>
      <protection hidden="1"/>
    </xf>
    <xf numFmtId="0" fontId="21" fillId="2" borderId="4" xfId="1" applyFont="1" applyFill="1" applyBorder="1" applyAlignment="1" applyProtection="1">
      <alignment horizontal="center" vertical="center" wrapText="1"/>
      <protection hidden="1"/>
    </xf>
    <xf numFmtId="0" fontId="16" fillId="2" borderId="2" xfId="1" applyFont="1" applyFill="1" applyBorder="1" applyAlignment="1" applyProtection="1">
      <alignment horizontal="left" vertical="center"/>
      <protection hidden="1"/>
    </xf>
    <xf numFmtId="0" fontId="16" fillId="2" borderId="3" xfId="1" applyFont="1" applyFill="1" applyBorder="1" applyAlignment="1" applyProtection="1">
      <alignment horizontal="left" vertical="center"/>
      <protection hidden="1"/>
    </xf>
    <xf numFmtId="0" fontId="16" fillId="2" borderId="4" xfId="1" applyFont="1" applyFill="1" applyBorder="1" applyAlignment="1" applyProtection="1">
      <alignment horizontal="left" vertical="center"/>
      <protection hidden="1"/>
    </xf>
    <xf numFmtId="49" fontId="23" fillId="0" borderId="2" xfId="1" applyNumberFormat="1" applyFont="1" applyBorder="1" applyAlignment="1" applyProtection="1">
      <alignment vertical="center"/>
      <protection locked="0" hidden="1"/>
    </xf>
    <xf numFmtId="49" fontId="23" fillId="0" borderId="3" xfId="1" applyNumberFormat="1" applyFont="1" applyBorder="1" applyAlignment="1" applyProtection="1">
      <alignment vertical="center"/>
      <protection locked="0" hidden="1"/>
    </xf>
    <xf numFmtId="49" fontId="23" fillId="0" borderId="4" xfId="1" applyNumberFormat="1" applyFont="1" applyBorder="1" applyAlignment="1" applyProtection="1">
      <alignment vertical="center"/>
      <protection locked="0" hidden="1"/>
    </xf>
    <xf numFmtId="0" fontId="13" fillId="4" borderId="0" xfId="1" applyFont="1" applyFill="1" applyBorder="1" applyAlignment="1" applyProtection="1">
      <alignment horizontal="center" vertical="center"/>
      <protection hidden="1"/>
    </xf>
    <xf numFmtId="0" fontId="24" fillId="2" borderId="16" xfId="1" applyFont="1" applyFill="1" applyBorder="1" applyAlignment="1" applyProtection="1">
      <alignment horizontal="center" vertical="top" wrapText="1"/>
      <protection hidden="1"/>
    </xf>
    <xf numFmtId="0" fontId="24" fillId="2" borderId="15" xfId="1" applyFont="1" applyFill="1" applyBorder="1" applyAlignment="1" applyProtection="1">
      <alignment horizontal="center" vertical="top" wrapText="1"/>
      <protection hidden="1"/>
    </xf>
    <xf numFmtId="0" fontId="24" fillId="2" borderId="17" xfId="1" applyFont="1" applyFill="1" applyBorder="1" applyAlignment="1" applyProtection="1">
      <alignment horizontal="center" vertical="top" wrapText="1"/>
      <protection hidden="1"/>
    </xf>
    <xf numFmtId="0" fontId="24" fillId="2" borderId="18" xfId="1" applyFont="1" applyFill="1" applyBorder="1" applyAlignment="1" applyProtection="1">
      <alignment horizontal="center" vertical="top" wrapText="1"/>
      <protection hidden="1"/>
    </xf>
    <xf numFmtId="0" fontId="24" fillId="2" borderId="0" xfId="1" applyFont="1" applyFill="1" applyBorder="1" applyAlignment="1" applyProtection="1">
      <alignment horizontal="center" vertical="top" wrapText="1"/>
      <protection hidden="1"/>
    </xf>
    <xf numFmtId="0" fontId="24" fillId="2" borderId="19" xfId="1" applyFont="1" applyFill="1" applyBorder="1" applyAlignment="1" applyProtection="1">
      <alignment horizontal="center" vertical="top" wrapText="1"/>
      <protection hidden="1"/>
    </xf>
    <xf numFmtId="0" fontId="24" fillId="2" borderId="20" xfId="1" applyFont="1" applyFill="1" applyBorder="1" applyAlignment="1" applyProtection="1">
      <alignment horizontal="center" vertical="top" wrapText="1"/>
      <protection hidden="1"/>
    </xf>
    <xf numFmtId="0" fontId="24" fillId="2" borderId="21" xfId="1" applyFont="1" applyFill="1" applyBorder="1" applyAlignment="1" applyProtection="1">
      <alignment horizontal="center" vertical="top" wrapText="1"/>
      <protection hidden="1"/>
    </xf>
    <xf numFmtId="0" fontId="24" fillId="2" borderId="22" xfId="1" applyFont="1" applyFill="1" applyBorder="1" applyAlignment="1" applyProtection="1">
      <alignment horizontal="center" vertical="top" wrapText="1"/>
      <protection hidden="1"/>
    </xf>
    <xf numFmtId="0" fontId="15" fillId="4"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1" fillId="2" borderId="6" xfId="1" applyFont="1" applyFill="1" applyBorder="1" applyAlignment="1" applyProtection="1">
      <alignment horizontal="center" vertical="center"/>
      <protection hidden="1"/>
    </xf>
    <xf numFmtId="0" fontId="22" fillId="2" borderId="2" xfId="1" applyFont="1" applyFill="1" applyBorder="1" applyAlignment="1" applyProtection="1">
      <alignment horizontal="center" vertical="center" wrapText="1"/>
      <protection locked="0" hidden="1"/>
    </xf>
    <xf numFmtId="0" fontId="22" fillId="2" borderId="3" xfId="1" applyFont="1" applyFill="1" applyBorder="1" applyAlignment="1" applyProtection="1">
      <alignment horizontal="center" vertical="center" wrapText="1"/>
      <protection locked="0" hidden="1"/>
    </xf>
    <xf numFmtId="0" fontId="22" fillId="2" borderId="4" xfId="1" applyFont="1" applyFill="1" applyBorder="1" applyAlignment="1" applyProtection="1">
      <alignment horizontal="center" vertical="center" wrapText="1"/>
      <protection locked="0" hidden="1"/>
    </xf>
    <xf numFmtId="0" fontId="8" fillId="2" borderId="6" xfId="1" applyFont="1" applyFill="1" applyBorder="1" applyAlignment="1" applyProtection="1">
      <alignment horizontal="left" vertical="center"/>
      <protection hidden="1"/>
    </xf>
    <xf numFmtId="164" fontId="8" fillId="0" borderId="6" xfId="1" applyNumberFormat="1" applyFont="1" applyFill="1" applyBorder="1" applyAlignment="1" applyProtection="1">
      <alignment horizontal="center" vertical="center"/>
      <protection locked="0" hidden="1"/>
    </xf>
    <xf numFmtId="0" fontId="8" fillId="2" borderId="2" xfId="1" applyFont="1" applyFill="1" applyBorder="1" applyAlignment="1" applyProtection="1">
      <alignment horizontal="left" vertical="center"/>
      <protection hidden="1"/>
    </xf>
    <xf numFmtId="0" fontId="8" fillId="2" borderId="4" xfId="1" applyFont="1" applyFill="1" applyBorder="1" applyAlignment="1" applyProtection="1">
      <alignment horizontal="left" vertical="center"/>
      <protection hidden="1"/>
    </xf>
    <xf numFmtId="0" fontId="25" fillId="0" borderId="2" xfId="1" applyFont="1" applyFill="1" applyBorder="1" applyAlignment="1" applyProtection="1">
      <alignment horizontal="left" vertical="center"/>
      <protection hidden="1"/>
    </xf>
    <xf numFmtId="0" fontId="25" fillId="0" borderId="3" xfId="1" applyFont="1" applyFill="1" applyBorder="1" applyAlignment="1" applyProtection="1">
      <alignment horizontal="left" vertical="center"/>
      <protection hidden="1"/>
    </xf>
    <xf numFmtId="0" fontId="25" fillId="0" borderId="4" xfId="1" applyFont="1" applyFill="1" applyBorder="1" applyAlignment="1" applyProtection="1">
      <alignment horizontal="left" vertical="center"/>
      <protection hidden="1"/>
    </xf>
    <xf numFmtId="0" fontId="18" fillId="0" borderId="2" xfId="1" applyFont="1" applyFill="1" applyBorder="1" applyAlignment="1" applyProtection="1">
      <alignment horizontal="center" vertical="center"/>
      <protection locked="0" hidden="1"/>
    </xf>
    <xf numFmtId="0" fontId="18" fillId="0" borderId="3" xfId="1" applyFont="1" applyFill="1" applyBorder="1" applyAlignment="1" applyProtection="1">
      <alignment horizontal="center" vertical="center"/>
      <protection locked="0" hidden="1"/>
    </xf>
    <xf numFmtId="0" fontId="18" fillId="0" borderId="4" xfId="1" applyFont="1" applyFill="1" applyBorder="1" applyAlignment="1" applyProtection="1">
      <alignment horizontal="center" vertical="center"/>
      <protection locked="0" hidden="1"/>
    </xf>
    <xf numFmtId="0" fontId="11" fillId="2" borderId="2" xfId="1" applyFont="1" applyFill="1" applyBorder="1" applyAlignment="1" applyProtection="1">
      <alignment horizontal="left" vertical="center"/>
      <protection hidden="1"/>
    </xf>
    <xf numFmtId="0" fontId="11" fillId="2" borderId="3" xfId="1" applyFont="1" applyFill="1" applyBorder="1" applyAlignment="1" applyProtection="1">
      <alignment horizontal="left" vertical="center"/>
      <protection hidden="1"/>
    </xf>
    <xf numFmtId="0" fontId="11" fillId="2" borderId="4" xfId="1" applyFont="1" applyFill="1" applyBorder="1" applyAlignment="1" applyProtection="1">
      <alignment horizontal="left" vertical="center"/>
      <protection hidden="1"/>
    </xf>
    <xf numFmtId="0" fontId="25" fillId="0" borderId="2" xfId="1" applyFont="1" applyFill="1" applyBorder="1" applyAlignment="1" applyProtection="1">
      <alignment horizontal="center" vertical="center"/>
      <protection hidden="1"/>
    </xf>
    <xf numFmtId="0" fontId="25" fillId="0" borderId="4" xfId="1" applyFont="1" applyFill="1" applyBorder="1" applyAlignment="1" applyProtection="1">
      <alignment horizontal="center" vertical="center"/>
      <protection hidden="1"/>
    </xf>
    <xf numFmtId="0" fontId="26" fillId="4" borderId="0" xfId="0" applyFont="1" applyFill="1" applyBorder="1" applyAlignment="1" applyProtection="1">
      <alignment horizontal="center" vertical="center" wrapText="1"/>
      <protection hidden="1"/>
    </xf>
    <xf numFmtId="0" fontId="0" fillId="0" borderId="25" xfId="0" applyBorder="1" applyAlignment="1" applyProtection="1">
      <alignment horizontal="center" vertical="center"/>
      <protection hidden="1"/>
    </xf>
    <xf numFmtId="0" fontId="0" fillId="0" borderId="27" xfId="0" applyBorder="1" applyAlignment="1" applyProtection="1">
      <alignment horizontal="center" vertical="center"/>
      <protection hidden="1"/>
    </xf>
  </cellXfs>
  <cellStyles count="2">
    <cellStyle name="Normal" xfId="0" builtinId="0"/>
    <cellStyle name="Normal 2" xfId="1"/>
  </cellStyles>
  <dxfs count="24">
    <dxf>
      <font>
        <color theme="0"/>
      </font>
      <fill>
        <patternFill patternType="none">
          <bgColor auto="1"/>
        </patternFill>
      </fill>
      <border>
        <left/>
        <right/>
        <top/>
        <bottom/>
        <vertical/>
        <horizontal/>
      </border>
    </dxf>
    <dxf>
      <font>
        <color theme="1"/>
      </font>
      <fill>
        <patternFill patternType="none">
          <bgColor auto="1"/>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b/>
        <i val="0"/>
        <color theme="1"/>
      </font>
      <fill>
        <patternFill>
          <bgColor rgb="FFF2EADC"/>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color theme="1"/>
      </font>
      <fill>
        <patternFill patternType="solid">
          <bgColor theme="0" tint="-0.14996795556505021"/>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b/>
        <i val="0"/>
        <color theme="1"/>
      </font>
      <fill>
        <patternFill>
          <bgColor rgb="FFF2EADC"/>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color theme="1"/>
      </font>
      <fill>
        <patternFill patternType="solid">
          <bgColor theme="0" tint="-0.14996795556505021"/>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b/>
        <i val="0"/>
        <color theme="1"/>
      </font>
      <fill>
        <patternFill>
          <bgColor rgb="FFF2EADC"/>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color theme="1"/>
      </font>
      <fill>
        <patternFill patternType="none">
          <bgColor auto="1"/>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b/>
        <i val="0"/>
        <color theme="1"/>
      </font>
      <fill>
        <patternFill>
          <bgColor rgb="FFF2EADC"/>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color theme="1"/>
      </font>
      <fill>
        <patternFill patternType="none">
          <bgColor auto="1"/>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b/>
        <i val="0"/>
        <color theme="1"/>
      </font>
      <fill>
        <patternFill>
          <bgColor rgb="FFF2EADC"/>
        </patternFill>
      </fill>
      <border>
        <left style="hair">
          <color auto="1"/>
        </left>
        <right style="hair">
          <color auto="1"/>
        </right>
        <top style="hair">
          <color auto="1"/>
        </top>
        <bottom style="hair">
          <color auto="1"/>
        </bottom>
        <vertical/>
        <horizontal/>
      </border>
    </dxf>
    <dxf>
      <font>
        <color theme="1"/>
      </font>
      <fill>
        <patternFill patternType="none">
          <bgColor auto="1"/>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
      <font>
        <b/>
        <i val="0"/>
      </font>
      <fill>
        <patternFill>
          <bgColor rgb="FFF2EADC"/>
        </patternFill>
      </fill>
      <border>
        <left style="hair">
          <color auto="1"/>
        </left>
        <right style="hair">
          <color auto="1"/>
        </right>
        <top style="hair">
          <color auto="1"/>
        </top>
        <bottom style="hair">
          <color auto="1"/>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F2EADC"/>
      <color rgb="FFD9D9D9"/>
      <color rgb="FF0000FF"/>
      <color rgb="FFF9F5EE"/>
      <color rgb="FFFAEADC"/>
      <color rgb="FFFFCC66"/>
      <color rgb="FFFBF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I52"/>
  <sheetViews>
    <sheetView showGridLines="0" tabSelected="1" view="pageLayout" topLeftCell="B1" zoomScaleNormal="100" zoomScaleSheetLayoutView="130" workbookViewId="0">
      <selection sqref="A1:Z3"/>
    </sheetView>
  </sheetViews>
  <sheetFormatPr baseColWidth="10" defaultColWidth="3.375" defaultRowHeight="8.4499999999999993" customHeight="1"/>
  <cols>
    <col min="1" max="3" width="4.625" style="33" customWidth="1"/>
    <col min="4" max="4" width="5.125" style="33" customWidth="1"/>
    <col min="5" max="7" width="4.625" style="33" customWidth="1"/>
    <col min="8" max="8" width="4.875" style="33" customWidth="1"/>
    <col min="9" max="24" width="4.625" style="33" customWidth="1"/>
    <col min="25" max="25" width="3.375" style="33" customWidth="1"/>
    <col min="26" max="26" width="7.25" style="33" customWidth="1"/>
    <col min="27" max="29" width="4.625" style="33" customWidth="1"/>
    <col min="30" max="32" width="4.625" style="34" customWidth="1"/>
    <col min="33" max="33" width="6.125" style="34" customWidth="1"/>
    <col min="34" max="34" width="4.625" style="34" customWidth="1"/>
    <col min="35" max="16384" width="3.375" style="33"/>
  </cols>
  <sheetData>
    <row r="1" spans="1:34" s="4" customFormat="1" ht="11.85" customHeight="1">
      <c r="A1" s="105" t="s">
        <v>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
      <c r="AB1" s="1"/>
      <c r="AC1" s="1"/>
      <c r="AD1" s="2"/>
      <c r="AE1" s="2"/>
      <c r="AF1" s="3"/>
      <c r="AG1" s="3"/>
      <c r="AH1" s="3"/>
    </row>
    <row r="2" spans="1:34" s="4" customFormat="1" ht="11.85"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
      <c r="AB2" s="1"/>
      <c r="AC2" s="1"/>
      <c r="AD2" s="2"/>
      <c r="AE2" s="2"/>
      <c r="AF2" s="126" t="s">
        <v>116</v>
      </c>
      <c r="AG2" s="126"/>
      <c r="AH2" s="3"/>
    </row>
    <row r="3" spans="1:34" s="4" customFormat="1" ht="11.8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
      <c r="AB3" s="1"/>
      <c r="AC3" s="1"/>
      <c r="AD3" s="2"/>
      <c r="AE3" s="2"/>
      <c r="AF3" s="3"/>
      <c r="AG3" s="3"/>
      <c r="AH3" s="3"/>
    </row>
    <row r="4" spans="1:34" s="4" customFormat="1" ht="11.85" customHeight="1">
      <c r="A4" s="106" t="s">
        <v>25</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
      <c r="AB4" s="1"/>
      <c r="AC4" s="1"/>
      <c r="AD4" s="2"/>
      <c r="AE4" s="2"/>
      <c r="AF4" s="5"/>
      <c r="AG4" s="5"/>
      <c r="AH4" s="5"/>
    </row>
    <row r="5" spans="1:34" s="4" customFormat="1" ht="11.8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6"/>
      <c r="AB5" s="6"/>
      <c r="AC5" s="6"/>
      <c r="AD5" s="7"/>
      <c r="AE5" s="7"/>
      <c r="AF5" s="7"/>
      <c r="AG5" s="7"/>
      <c r="AH5" s="7"/>
    </row>
    <row r="6" spans="1:34" s="4" customFormat="1" ht="11.85" customHeight="1">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6"/>
      <c r="AB6" s="6"/>
      <c r="AC6" s="6"/>
      <c r="AD6" s="7"/>
      <c r="AE6" s="7"/>
      <c r="AF6" s="7"/>
      <c r="AG6" s="7"/>
      <c r="AH6" s="7"/>
    </row>
    <row r="7" spans="1:34" s="26" customFormat="1" ht="6" customHeight="1">
      <c r="AD7" s="27"/>
      <c r="AE7" s="27"/>
      <c r="AF7" s="27"/>
      <c r="AG7" s="27"/>
      <c r="AH7" s="27"/>
    </row>
    <row r="8" spans="1:34" s="28" customFormat="1" ht="15" customHeight="1">
      <c r="A8" s="9"/>
      <c r="B8" s="108" t="s">
        <v>111</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10"/>
      <c r="AH8" s="8"/>
    </row>
    <row r="9" spans="1:34" s="29" customFormat="1" ht="11.85" customHeight="1">
      <c r="A9" s="9"/>
      <c r="B9" s="9"/>
      <c r="C9" s="10"/>
      <c r="D9" s="10"/>
      <c r="E9" s="10"/>
      <c r="F9" s="10"/>
      <c r="G9" s="10"/>
      <c r="H9" s="10"/>
      <c r="I9" s="10"/>
      <c r="J9" s="10"/>
      <c r="K9" s="10"/>
      <c r="L9" s="10"/>
      <c r="M9" s="10"/>
      <c r="N9" s="10"/>
      <c r="O9" s="10"/>
      <c r="P9" s="10"/>
      <c r="Q9" s="10"/>
      <c r="R9" s="10"/>
      <c r="S9" s="10"/>
      <c r="T9" s="10"/>
      <c r="U9" s="10"/>
      <c r="V9" s="10"/>
      <c r="W9" s="10"/>
      <c r="X9" s="10"/>
      <c r="Y9" s="10"/>
      <c r="Z9" s="10"/>
      <c r="AA9" s="11"/>
      <c r="AB9" s="10"/>
      <c r="AC9" s="10"/>
      <c r="AD9" s="12"/>
      <c r="AE9" s="12"/>
      <c r="AF9" s="12"/>
      <c r="AG9" s="12"/>
      <c r="AH9" s="12"/>
    </row>
    <row r="10" spans="1:34" s="28" customFormat="1" ht="11.85" customHeight="1">
      <c r="A10" s="13"/>
      <c r="B10" s="111" t="s">
        <v>0</v>
      </c>
      <c r="C10" s="111"/>
      <c r="D10" s="111"/>
      <c r="E10" s="111"/>
      <c r="F10" s="111"/>
      <c r="G10" s="111"/>
      <c r="H10" s="118"/>
      <c r="I10" s="119"/>
      <c r="J10" s="119"/>
      <c r="K10" s="119"/>
      <c r="L10" s="119"/>
      <c r="M10" s="119"/>
      <c r="N10" s="119"/>
      <c r="O10" s="119"/>
      <c r="P10" s="119"/>
      <c r="Q10" s="119"/>
      <c r="R10" s="119"/>
      <c r="S10" s="119"/>
      <c r="T10" s="119"/>
      <c r="U10" s="119"/>
      <c r="V10" s="119"/>
      <c r="W10" s="119"/>
      <c r="X10" s="119"/>
      <c r="Y10" s="119"/>
      <c r="Z10" s="119"/>
      <c r="AA10" s="120"/>
      <c r="AB10" s="113" t="s">
        <v>17</v>
      </c>
      <c r="AC10" s="114"/>
      <c r="AD10" s="112"/>
      <c r="AE10" s="112"/>
      <c r="AF10" s="112"/>
      <c r="AG10" s="112"/>
      <c r="AH10" s="8"/>
    </row>
    <row r="11" spans="1:34" s="29" customFormat="1" ht="11.85" customHeight="1">
      <c r="A11" s="13"/>
      <c r="B11" s="14"/>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5"/>
      <c r="AE11" s="15"/>
      <c r="AF11" s="12"/>
      <c r="AG11" s="12"/>
      <c r="AH11" s="12"/>
    </row>
    <row r="12" spans="1:34" s="29" customFormat="1" ht="12" customHeight="1">
      <c r="A12" s="16"/>
      <c r="B12" s="107" t="s">
        <v>19</v>
      </c>
      <c r="C12" s="107"/>
      <c r="D12" s="115" t="s">
        <v>112</v>
      </c>
      <c r="E12" s="116"/>
      <c r="F12" s="116"/>
      <c r="G12" s="116"/>
      <c r="H12" s="116"/>
      <c r="I12" s="116"/>
      <c r="J12" s="116"/>
      <c r="K12" s="116"/>
      <c r="L12" s="116"/>
      <c r="M12" s="116"/>
      <c r="N12" s="116"/>
      <c r="O12" s="116"/>
      <c r="P12" s="116"/>
      <c r="Q12" s="116"/>
      <c r="R12" s="116"/>
      <c r="S12" s="116"/>
      <c r="T12" s="116"/>
      <c r="U12" s="116"/>
      <c r="V12" s="116"/>
      <c r="W12" s="116"/>
      <c r="X12" s="116"/>
      <c r="Y12" s="116"/>
      <c r="Z12" s="116"/>
      <c r="AA12" s="117"/>
      <c r="AB12" s="121" t="s">
        <v>18</v>
      </c>
      <c r="AC12" s="122"/>
      <c r="AD12" s="122"/>
      <c r="AE12" s="123"/>
      <c r="AF12" s="124">
        <v>22</v>
      </c>
      <c r="AG12" s="125"/>
      <c r="AH12" s="15"/>
    </row>
    <row r="13" spans="1:34" s="29" customFormat="1" ht="11.85" customHeight="1">
      <c r="A13" s="10"/>
      <c r="B13" s="17"/>
      <c r="C13" s="17"/>
      <c r="D13" s="17"/>
      <c r="E13" s="17"/>
      <c r="F13" s="17"/>
      <c r="G13" s="17"/>
      <c r="H13" s="18"/>
      <c r="I13" s="18"/>
      <c r="J13" s="18"/>
      <c r="K13" s="18"/>
      <c r="L13" s="18"/>
      <c r="M13" s="18"/>
      <c r="N13" s="18"/>
      <c r="O13" s="18"/>
      <c r="P13" s="18"/>
      <c r="Q13" s="18"/>
      <c r="R13" s="18"/>
      <c r="S13" s="18"/>
      <c r="T13" s="18"/>
      <c r="U13" s="18"/>
      <c r="V13" s="18"/>
      <c r="W13" s="18"/>
      <c r="X13" s="18"/>
      <c r="Y13" s="18"/>
      <c r="Z13" s="18"/>
      <c r="AA13" s="18"/>
      <c r="AB13" s="18"/>
      <c r="AC13" s="18"/>
      <c r="AD13" s="12"/>
      <c r="AE13" s="12"/>
      <c r="AF13" s="12"/>
      <c r="AG13" s="12"/>
      <c r="AH13" s="12"/>
    </row>
    <row r="14" spans="1:34" s="28" customFormat="1" ht="11.85" customHeight="1">
      <c r="A14" s="10"/>
      <c r="B14" s="86" t="s">
        <v>27</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8"/>
      <c r="AH14" s="8"/>
    </row>
    <row r="15" spans="1:34" s="29" customFormat="1" ht="6.95" customHeight="1">
      <c r="A15" s="10"/>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5"/>
      <c r="AE15" s="15"/>
      <c r="AF15" s="12"/>
      <c r="AG15" s="12"/>
      <c r="AH15" s="12"/>
    </row>
    <row r="16" spans="1:34" s="28" customFormat="1" ht="12" customHeight="1">
      <c r="A16" s="25"/>
      <c r="B16" s="35">
        <v>100</v>
      </c>
      <c r="C16" s="53" t="s">
        <v>20</v>
      </c>
      <c r="D16" s="54"/>
      <c r="E16" s="54"/>
      <c r="F16" s="54"/>
      <c r="G16" s="54"/>
      <c r="H16" s="54"/>
      <c r="I16" s="54"/>
      <c r="J16" s="54"/>
      <c r="K16" s="54"/>
      <c r="L16" s="54"/>
      <c r="M16" s="54"/>
      <c r="N16" s="55"/>
      <c r="U16" s="35">
        <v>110</v>
      </c>
      <c r="V16" s="53" t="s">
        <v>113</v>
      </c>
      <c r="W16" s="54"/>
      <c r="X16" s="54"/>
      <c r="Y16" s="54"/>
      <c r="Z16" s="54"/>
      <c r="AA16" s="54"/>
      <c r="AB16" s="54"/>
      <c r="AC16" s="54"/>
      <c r="AD16" s="54"/>
      <c r="AE16" s="54"/>
      <c r="AF16" s="54"/>
      <c r="AG16" s="55"/>
    </row>
    <row r="17" spans="1:33" s="28" customFormat="1" ht="11.85" customHeight="1">
      <c r="A17" s="25"/>
      <c r="B17" s="35">
        <v>101</v>
      </c>
      <c r="C17" s="89" t="s">
        <v>1</v>
      </c>
      <c r="D17" s="90"/>
      <c r="E17" s="90"/>
      <c r="F17" s="90"/>
      <c r="G17" s="91"/>
      <c r="H17" s="70"/>
      <c r="I17" s="71"/>
      <c r="J17" s="71"/>
      <c r="K17" s="71"/>
      <c r="L17" s="71"/>
      <c r="M17" s="71"/>
      <c r="N17" s="72"/>
      <c r="U17" s="35">
        <v>111</v>
      </c>
      <c r="V17" s="89" t="s">
        <v>114</v>
      </c>
      <c r="W17" s="90"/>
      <c r="X17" s="90"/>
      <c r="Y17" s="90"/>
      <c r="Z17" s="91"/>
      <c r="AA17" s="70"/>
      <c r="AB17" s="71"/>
      <c r="AC17" s="71"/>
      <c r="AD17" s="71"/>
      <c r="AE17" s="71"/>
      <c r="AF17" s="71"/>
      <c r="AG17" s="72"/>
    </row>
    <row r="18" spans="1:33" s="28" customFormat="1" ht="11.85" customHeight="1">
      <c r="A18" s="25"/>
      <c r="B18" s="35">
        <v>102</v>
      </c>
      <c r="C18" s="89" t="s">
        <v>2</v>
      </c>
      <c r="D18" s="90"/>
      <c r="E18" s="90"/>
      <c r="F18" s="90"/>
      <c r="G18" s="91"/>
      <c r="H18" s="70"/>
      <c r="I18" s="71"/>
      <c r="J18" s="71"/>
      <c r="K18" s="71"/>
      <c r="L18" s="71"/>
      <c r="M18" s="71"/>
      <c r="N18" s="72"/>
      <c r="U18" s="35">
        <v>112</v>
      </c>
      <c r="V18" s="89" t="s">
        <v>115</v>
      </c>
      <c r="W18" s="90"/>
      <c r="X18" s="90"/>
      <c r="Y18" s="90"/>
      <c r="Z18" s="91"/>
      <c r="AA18" s="70"/>
      <c r="AB18" s="71"/>
      <c r="AC18" s="71"/>
      <c r="AD18" s="71"/>
      <c r="AE18" s="71"/>
      <c r="AF18" s="71"/>
      <c r="AG18" s="72"/>
    </row>
    <row r="19" spans="1:33" s="28" customFormat="1" ht="11.85" customHeight="1">
      <c r="A19" s="30"/>
      <c r="B19" s="35">
        <v>103</v>
      </c>
      <c r="C19" s="89" t="s">
        <v>9</v>
      </c>
      <c r="D19" s="90"/>
      <c r="E19" s="90"/>
      <c r="F19" s="90"/>
      <c r="G19" s="91"/>
      <c r="H19" s="70"/>
      <c r="I19" s="71"/>
      <c r="J19" s="71"/>
      <c r="K19" s="71"/>
      <c r="L19" s="71"/>
      <c r="M19" s="71"/>
      <c r="N19" s="72"/>
      <c r="U19" s="35">
        <v>113</v>
      </c>
      <c r="V19" s="89"/>
      <c r="W19" s="90"/>
      <c r="X19" s="90"/>
      <c r="Y19" s="90"/>
      <c r="Z19" s="91"/>
      <c r="AA19" s="70"/>
      <c r="AB19" s="71"/>
      <c r="AC19" s="71"/>
      <c r="AD19" s="71"/>
      <c r="AE19" s="71"/>
      <c r="AF19" s="71"/>
      <c r="AG19" s="72"/>
    </row>
    <row r="20" spans="1:33" s="28" customFormat="1" ht="11.85" customHeight="1">
      <c r="A20" s="25"/>
      <c r="B20" s="35">
        <v>104</v>
      </c>
      <c r="C20" s="89" t="s">
        <v>3</v>
      </c>
      <c r="D20" s="90"/>
      <c r="E20" s="90"/>
      <c r="F20" s="90"/>
      <c r="G20" s="91"/>
      <c r="H20" s="70"/>
      <c r="I20" s="71"/>
      <c r="J20" s="71"/>
      <c r="K20" s="71"/>
      <c r="L20" s="71"/>
      <c r="M20" s="71"/>
      <c r="N20" s="72"/>
      <c r="U20" s="35">
        <v>114</v>
      </c>
      <c r="V20" s="89"/>
      <c r="W20" s="90"/>
      <c r="X20" s="90"/>
      <c r="Y20" s="90"/>
      <c r="Z20" s="91"/>
      <c r="AA20" s="70"/>
      <c r="AB20" s="71"/>
      <c r="AC20" s="71"/>
      <c r="AD20" s="71"/>
      <c r="AE20" s="71"/>
      <c r="AF20" s="71"/>
      <c r="AG20" s="72"/>
    </row>
    <row r="21" spans="1:33" s="28" customFormat="1" ht="11.85" customHeight="1">
      <c r="A21" s="25"/>
      <c r="B21" s="35">
        <v>105</v>
      </c>
      <c r="C21" s="89" t="s">
        <v>4</v>
      </c>
      <c r="D21" s="90"/>
      <c r="E21" s="90"/>
      <c r="F21" s="90"/>
      <c r="G21" s="91"/>
      <c r="H21" s="70"/>
      <c r="I21" s="71"/>
      <c r="J21" s="71"/>
      <c r="K21" s="71"/>
      <c r="L21" s="71"/>
      <c r="M21" s="71"/>
      <c r="N21" s="72"/>
      <c r="U21" s="35">
        <v>115</v>
      </c>
      <c r="V21" s="89"/>
      <c r="W21" s="90"/>
      <c r="X21" s="90"/>
      <c r="Y21" s="90"/>
      <c r="Z21" s="91"/>
      <c r="AA21" s="70"/>
      <c r="AB21" s="71"/>
      <c r="AC21" s="71"/>
      <c r="AD21" s="71"/>
      <c r="AE21" s="71"/>
      <c r="AF21" s="71"/>
      <c r="AG21" s="72"/>
    </row>
    <row r="22" spans="1:33" s="28" customFormat="1" ht="11.85" customHeight="1">
      <c r="A22" s="30"/>
      <c r="B22" s="35">
        <v>106</v>
      </c>
      <c r="C22" s="89" t="s">
        <v>14</v>
      </c>
      <c r="D22" s="90"/>
      <c r="E22" s="90"/>
      <c r="F22" s="90"/>
      <c r="G22" s="91"/>
      <c r="H22" s="70"/>
      <c r="I22" s="71"/>
      <c r="J22" s="71"/>
      <c r="K22" s="71"/>
      <c r="L22" s="71"/>
      <c r="M22" s="71"/>
      <c r="N22" s="72"/>
      <c r="U22" s="35">
        <v>116</v>
      </c>
      <c r="V22" s="89"/>
      <c r="W22" s="90"/>
      <c r="X22" s="90"/>
      <c r="Y22" s="90"/>
      <c r="Z22" s="91"/>
      <c r="AA22" s="70"/>
      <c r="AB22" s="71"/>
      <c r="AC22" s="71"/>
      <c r="AD22" s="71"/>
      <c r="AE22" s="71"/>
      <c r="AF22" s="71"/>
      <c r="AG22" s="72"/>
    </row>
    <row r="23" spans="1:33" s="28" customFormat="1" ht="11.85" customHeight="1">
      <c r="A23" s="30"/>
      <c r="B23" s="30"/>
      <c r="C23" s="30"/>
      <c r="D23" s="30"/>
      <c r="E23" s="30"/>
      <c r="F23" s="30"/>
      <c r="G23" s="30"/>
      <c r="H23" s="30"/>
      <c r="I23" s="30"/>
      <c r="J23" s="30"/>
    </row>
    <row r="24" spans="1:33" s="28" customFormat="1" ht="11.85" customHeight="1">
      <c r="A24" s="20"/>
    </row>
    <row r="25" spans="1:33" s="28" customFormat="1" ht="11.85" customHeight="1">
      <c r="A25" s="20"/>
      <c r="B25" s="86" t="s">
        <v>28</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8"/>
    </row>
    <row r="26" spans="1:33" s="28" customFormat="1" ht="11.85" customHeight="1">
      <c r="A26" s="20"/>
      <c r="B26" s="20"/>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row>
    <row r="27" spans="1:33" s="29" customFormat="1" ht="11.85" customHeight="1">
      <c r="A27" s="20"/>
      <c r="B27" s="51">
        <v>200</v>
      </c>
      <c r="C27" s="53" t="s">
        <v>21</v>
      </c>
      <c r="D27" s="54"/>
      <c r="E27" s="54"/>
      <c r="F27" s="54"/>
      <c r="G27" s="55"/>
      <c r="H27" s="28"/>
      <c r="I27" s="51">
        <v>202</v>
      </c>
      <c r="J27" s="53" t="str">
        <f>IF(C28="","",C28)</f>
        <v>MONETARIA</v>
      </c>
      <c r="K27" s="54"/>
      <c r="L27" s="54"/>
      <c r="M27" s="54"/>
      <c r="N27" s="55"/>
      <c r="O27" s="28"/>
      <c r="P27" s="51">
        <v>203</v>
      </c>
      <c r="Q27" s="53" t="str">
        <f>IF($J$28="CRONOGRAMA","MESES DE PAGO","")</f>
        <v>MESES DE PAGO</v>
      </c>
      <c r="R27" s="54"/>
      <c r="S27" s="54"/>
      <c r="T27" s="54"/>
      <c r="U27" s="55"/>
      <c r="V27" s="28"/>
      <c r="W27" s="51">
        <v>204</v>
      </c>
      <c r="X27" s="53" t="s">
        <v>34</v>
      </c>
      <c r="Y27" s="54"/>
      <c r="Z27" s="54"/>
      <c r="AA27" s="54"/>
      <c r="AB27" s="55"/>
      <c r="AC27" s="28"/>
      <c r="AD27" s="28"/>
      <c r="AE27" s="28"/>
      <c r="AF27" s="28"/>
      <c r="AG27" s="28"/>
    </row>
    <row r="28" spans="1:33" s="29" customFormat="1" ht="10.5" customHeight="1">
      <c r="A28" s="20"/>
      <c r="B28" s="52"/>
      <c r="C28" s="67" t="s">
        <v>117</v>
      </c>
      <c r="D28" s="68"/>
      <c r="E28" s="68"/>
      <c r="F28" s="68"/>
      <c r="G28" s="69"/>
      <c r="H28" s="28"/>
      <c r="I28" s="52"/>
      <c r="J28" s="67" t="s">
        <v>33</v>
      </c>
      <c r="K28" s="68"/>
      <c r="L28" s="68"/>
      <c r="M28" s="68"/>
      <c r="N28" s="69"/>
      <c r="O28" s="28"/>
      <c r="P28" s="52"/>
      <c r="Q28" s="67"/>
      <c r="R28" s="68"/>
      <c r="S28" s="68"/>
      <c r="T28" s="68"/>
      <c r="U28" s="69"/>
      <c r="V28" s="28"/>
      <c r="W28" s="52"/>
      <c r="X28" s="56"/>
      <c r="Y28" s="57"/>
      <c r="Z28" s="57"/>
      <c r="AA28" s="57"/>
      <c r="AB28" s="58"/>
      <c r="AC28" s="28"/>
      <c r="AD28" s="28"/>
      <c r="AE28" s="28"/>
      <c r="AF28" s="28"/>
      <c r="AG28" s="28"/>
    </row>
    <row r="29" spans="1:33" s="29" customFormat="1" ht="10.5" hidden="1" customHeight="1">
      <c r="A29" s="20"/>
    </row>
    <row r="30" spans="1:33" s="28" customFormat="1" ht="11.85" customHeight="1">
      <c r="A30" s="20"/>
    </row>
    <row r="31" spans="1:33" s="28" customFormat="1" ht="11.85" customHeight="1">
      <c r="A31" s="20"/>
      <c r="B31" s="51">
        <v>201</v>
      </c>
      <c r="C31" s="53" t="s">
        <v>35</v>
      </c>
      <c r="D31" s="54"/>
      <c r="E31" s="54"/>
      <c r="F31" s="54"/>
      <c r="G31" s="55"/>
      <c r="I31" s="51">
        <v>205</v>
      </c>
      <c r="J31" s="53" t="s">
        <v>30</v>
      </c>
      <c r="K31" s="54"/>
      <c r="L31" s="54"/>
      <c r="M31" s="54"/>
      <c r="N31" s="55"/>
      <c r="P31" s="51">
        <v>206</v>
      </c>
      <c r="Q31" s="53" t="s">
        <v>36</v>
      </c>
      <c r="R31" s="54"/>
      <c r="S31" s="54"/>
      <c r="T31" s="54"/>
      <c r="U31" s="55"/>
      <c r="W31" s="51">
        <v>207</v>
      </c>
      <c r="X31" s="53" t="s">
        <v>37</v>
      </c>
      <c r="Y31" s="54"/>
      <c r="Z31" s="54"/>
      <c r="AA31" s="54"/>
      <c r="AB31" s="55"/>
    </row>
    <row r="32" spans="1:33" s="28" customFormat="1" ht="11.85" customHeight="1">
      <c r="A32" s="20"/>
      <c r="B32" s="52"/>
      <c r="C32" s="59"/>
      <c r="D32" s="60"/>
      <c r="E32" s="60"/>
      <c r="F32" s="60"/>
      <c r="G32" s="61"/>
      <c r="I32" s="52"/>
      <c r="J32" s="67"/>
      <c r="K32" s="68"/>
      <c r="L32" s="68"/>
      <c r="M32" s="68"/>
      <c r="N32" s="69"/>
      <c r="P32" s="52"/>
      <c r="Q32" s="62" t="str">
        <f>IF($X$28="","",ROUND(($C$32*$X$28),2))</f>
        <v/>
      </c>
      <c r="R32" s="63"/>
      <c r="S32" s="63"/>
      <c r="T32" s="63"/>
      <c r="U32" s="64"/>
      <c r="W32" s="52"/>
      <c r="X32" s="62" t="str">
        <f>IF($Q$32="","",($C$32-$Q$32)/$Q$28)</f>
        <v/>
      </c>
      <c r="Y32" s="65"/>
      <c r="Z32" s="65"/>
      <c r="AA32" s="65"/>
      <c r="AB32" s="66"/>
    </row>
    <row r="33" spans="1:35" s="28" customFormat="1" ht="11.85" customHeight="1">
      <c r="A33" s="20"/>
    </row>
    <row r="34" spans="1:35" s="28" customFormat="1" ht="11.85" customHeight="1">
      <c r="A34" s="20"/>
      <c r="AH34" s="20"/>
    </row>
    <row r="35" spans="1:35" s="28" customFormat="1" ht="11.85" customHeight="1">
      <c r="A35" s="20"/>
      <c r="B35" s="86" t="s">
        <v>41</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8"/>
      <c r="AH35" s="20"/>
    </row>
    <row r="36" spans="1:35" s="28" customFormat="1" ht="11.85" customHeight="1">
      <c r="A36" s="19"/>
      <c r="B36" s="22"/>
      <c r="C36" s="22"/>
      <c r="D36" s="22"/>
      <c r="E36" s="22"/>
      <c r="F36" s="22"/>
      <c r="G36" s="22"/>
      <c r="H36" s="22"/>
      <c r="I36" s="22"/>
      <c r="J36" s="22"/>
      <c r="K36" s="22"/>
      <c r="L36" s="22"/>
      <c r="M36" s="22"/>
      <c r="N36" s="22"/>
      <c r="O36" s="22"/>
      <c r="P36" s="22"/>
      <c r="Q36" s="22"/>
      <c r="R36" s="21"/>
    </row>
    <row r="37" spans="1:35" s="29" customFormat="1" ht="11.85" customHeight="1" thickBo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2"/>
      <c r="AE37" s="12"/>
      <c r="AF37" s="31"/>
      <c r="AG37" s="31"/>
      <c r="AH37" s="12"/>
    </row>
    <row r="38" spans="1:35" s="28" customFormat="1" ht="12" customHeight="1">
      <c r="A38" s="96" t="s">
        <v>26</v>
      </c>
      <c r="B38" s="97"/>
      <c r="C38" s="97"/>
      <c r="D38" s="97"/>
      <c r="E38" s="97"/>
      <c r="F38" s="97"/>
      <c r="G38" s="97"/>
      <c r="H38" s="97"/>
      <c r="I38" s="97"/>
      <c r="J38" s="97"/>
      <c r="K38" s="97"/>
      <c r="L38" s="97"/>
      <c r="M38" s="97"/>
      <c r="N38" s="97"/>
      <c r="O38" s="97"/>
      <c r="P38" s="97"/>
      <c r="Q38" s="98"/>
      <c r="R38" s="23"/>
      <c r="S38" s="35">
        <v>600</v>
      </c>
      <c r="T38" s="53" t="s">
        <v>5</v>
      </c>
      <c r="U38" s="54"/>
      <c r="V38" s="54"/>
      <c r="W38" s="54"/>
      <c r="X38" s="54"/>
      <c r="Y38" s="54"/>
      <c r="Z38" s="54"/>
      <c r="AA38" s="54"/>
      <c r="AB38" s="54"/>
      <c r="AC38" s="54"/>
      <c r="AD38" s="54"/>
      <c r="AE38" s="54"/>
      <c r="AF38" s="54"/>
      <c r="AG38" s="54"/>
      <c r="AH38" s="55"/>
      <c r="AI38" s="38"/>
    </row>
    <row r="39" spans="1:35" s="28" customFormat="1" ht="11.85" customHeight="1">
      <c r="A39" s="99"/>
      <c r="B39" s="100"/>
      <c r="C39" s="100"/>
      <c r="D39" s="100"/>
      <c r="E39" s="100"/>
      <c r="F39" s="100"/>
      <c r="G39" s="100"/>
      <c r="H39" s="100"/>
      <c r="I39" s="100"/>
      <c r="J39" s="100"/>
      <c r="K39" s="100"/>
      <c r="L39" s="100"/>
      <c r="M39" s="100"/>
      <c r="N39" s="100"/>
      <c r="O39" s="100"/>
      <c r="P39" s="100"/>
      <c r="Q39" s="101"/>
      <c r="R39" s="32"/>
      <c r="S39" s="35">
        <v>601</v>
      </c>
      <c r="T39" s="83" t="s">
        <v>6</v>
      </c>
      <c r="U39" s="84"/>
      <c r="V39" s="84"/>
      <c r="W39" s="84"/>
      <c r="X39" s="84"/>
      <c r="Y39" s="85"/>
      <c r="Z39" s="92"/>
      <c r="AA39" s="93"/>
      <c r="AB39" s="93"/>
      <c r="AC39" s="93"/>
      <c r="AD39" s="93"/>
      <c r="AE39" s="93"/>
      <c r="AF39" s="93"/>
      <c r="AG39" s="93"/>
      <c r="AH39" s="94"/>
      <c r="AI39" s="39"/>
    </row>
    <row r="40" spans="1:35" s="28" customFormat="1" ht="15" customHeight="1">
      <c r="A40" s="99"/>
      <c r="B40" s="100"/>
      <c r="C40" s="100"/>
      <c r="D40" s="100"/>
      <c r="E40" s="100"/>
      <c r="F40" s="100"/>
      <c r="G40" s="100"/>
      <c r="H40" s="100"/>
      <c r="I40" s="100"/>
      <c r="J40" s="100"/>
      <c r="K40" s="100"/>
      <c r="L40" s="100"/>
      <c r="M40" s="100"/>
      <c r="N40" s="100"/>
      <c r="O40" s="100"/>
      <c r="P40" s="100"/>
      <c r="Q40" s="101"/>
      <c r="R40" s="32"/>
      <c r="S40" s="35">
        <v>602</v>
      </c>
      <c r="T40" s="83" t="s">
        <v>10</v>
      </c>
      <c r="U40" s="84"/>
      <c r="V40" s="84"/>
      <c r="W40" s="84"/>
      <c r="X40" s="84"/>
      <c r="Y40" s="85"/>
      <c r="Z40" s="92"/>
      <c r="AA40" s="93"/>
      <c r="AB40" s="93"/>
      <c r="AC40" s="93"/>
      <c r="AD40" s="93"/>
      <c r="AE40" s="93"/>
      <c r="AF40" s="93"/>
      <c r="AG40" s="93"/>
      <c r="AH40" s="94"/>
      <c r="AI40" s="39"/>
    </row>
    <row r="41" spans="1:35" s="28" customFormat="1" ht="11.85" customHeight="1">
      <c r="A41" s="99"/>
      <c r="B41" s="100"/>
      <c r="C41" s="100"/>
      <c r="D41" s="100"/>
      <c r="E41" s="100"/>
      <c r="F41" s="100"/>
      <c r="G41" s="100"/>
      <c r="H41" s="100"/>
      <c r="I41" s="100"/>
      <c r="J41" s="100"/>
      <c r="K41" s="100"/>
      <c r="L41" s="100"/>
      <c r="M41" s="100"/>
      <c r="N41" s="100"/>
      <c r="O41" s="100"/>
      <c r="P41" s="100"/>
      <c r="Q41" s="101"/>
      <c r="R41" s="32"/>
      <c r="S41" s="35">
        <v>603</v>
      </c>
      <c r="T41" s="83" t="s">
        <v>7</v>
      </c>
      <c r="U41" s="84"/>
      <c r="V41" s="84"/>
      <c r="W41" s="84"/>
      <c r="X41" s="84"/>
      <c r="Y41" s="85"/>
      <c r="Z41" s="92"/>
      <c r="AA41" s="93"/>
      <c r="AB41" s="93"/>
      <c r="AC41" s="93"/>
      <c r="AD41" s="93"/>
      <c r="AE41" s="93"/>
      <c r="AF41" s="93"/>
      <c r="AG41" s="93"/>
      <c r="AH41" s="94"/>
      <c r="AI41" s="39"/>
    </row>
    <row r="42" spans="1:35" s="28" customFormat="1" ht="11.85" customHeight="1">
      <c r="A42" s="99"/>
      <c r="B42" s="100"/>
      <c r="C42" s="100"/>
      <c r="D42" s="100"/>
      <c r="E42" s="100"/>
      <c r="F42" s="100"/>
      <c r="G42" s="100"/>
      <c r="H42" s="100"/>
      <c r="I42" s="100"/>
      <c r="J42" s="100"/>
      <c r="K42" s="100"/>
      <c r="L42" s="100"/>
      <c r="M42" s="100"/>
      <c r="N42" s="100"/>
      <c r="O42" s="100"/>
      <c r="P42" s="100"/>
      <c r="Q42" s="101"/>
      <c r="R42" s="32"/>
      <c r="S42" s="35">
        <v>604</v>
      </c>
      <c r="T42" s="83" t="s">
        <v>42</v>
      </c>
      <c r="U42" s="84"/>
      <c r="V42" s="84"/>
      <c r="W42" s="84"/>
      <c r="X42" s="84"/>
      <c r="Y42" s="85"/>
      <c r="Z42" s="92"/>
      <c r="AA42" s="93"/>
      <c r="AB42" s="93"/>
      <c r="AC42" s="93"/>
      <c r="AD42" s="93"/>
      <c r="AE42" s="93"/>
      <c r="AF42" s="93"/>
      <c r="AG42" s="93"/>
      <c r="AH42" s="94"/>
      <c r="AI42" s="39"/>
    </row>
    <row r="43" spans="1:35" s="28" customFormat="1" ht="11.85" customHeight="1">
      <c r="A43" s="99"/>
      <c r="B43" s="100"/>
      <c r="C43" s="100"/>
      <c r="D43" s="100"/>
      <c r="E43" s="100"/>
      <c r="F43" s="100"/>
      <c r="G43" s="100"/>
      <c r="H43" s="100"/>
      <c r="I43" s="100"/>
      <c r="J43" s="100"/>
      <c r="K43" s="100"/>
      <c r="L43" s="100"/>
      <c r="M43" s="100"/>
      <c r="N43" s="100"/>
      <c r="O43" s="100"/>
      <c r="P43" s="100"/>
      <c r="Q43" s="101"/>
      <c r="R43" s="32"/>
      <c r="S43" s="35">
        <v>605</v>
      </c>
      <c r="T43" s="83" t="s">
        <v>43</v>
      </c>
      <c r="U43" s="84"/>
      <c r="V43" s="84"/>
      <c r="W43" s="84"/>
      <c r="X43" s="84"/>
      <c r="Y43" s="85"/>
      <c r="Z43" s="92"/>
      <c r="AA43" s="93"/>
      <c r="AB43" s="93"/>
      <c r="AC43" s="93"/>
      <c r="AD43" s="93"/>
      <c r="AE43" s="93"/>
      <c r="AF43" s="93"/>
      <c r="AG43" s="93"/>
      <c r="AH43" s="94"/>
      <c r="AI43" s="39"/>
    </row>
    <row r="44" spans="1:35" s="28" customFormat="1" ht="11.85" customHeight="1">
      <c r="A44" s="99"/>
      <c r="B44" s="100"/>
      <c r="C44" s="100"/>
      <c r="D44" s="100"/>
      <c r="E44" s="100"/>
      <c r="F44" s="100"/>
      <c r="G44" s="100"/>
      <c r="H44" s="100"/>
      <c r="I44" s="100"/>
      <c r="J44" s="100"/>
      <c r="K44" s="100"/>
      <c r="L44" s="100"/>
      <c r="M44" s="100"/>
      <c r="N44" s="100"/>
      <c r="O44" s="100"/>
      <c r="P44" s="100"/>
      <c r="Q44" s="101"/>
      <c r="R44" s="32"/>
      <c r="S44" s="35">
        <v>606</v>
      </c>
      <c r="T44" s="83" t="s">
        <v>44</v>
      </c>
      <c r="U44" s="84"/>
      <c r="V44" s="84"/>
      <c r="W44" s="84"/>
      <c r="X44" s="84"/>
      <c r="Y44" s="85"/>
      <c r="Z44" s="92"/>
      <c r="AA44" s="93"/>
      <c r="AB44" s="93"/>
      <c r="AC44" s="93"/>
      <c r="AD44" s="93"/>
      <c r="AE44" s="93"/>
      <c r="AF44" s="93"/>
      <c r="AG44" s="93"/>
      <c r="AH44" s="94"/>
      <c r="AI44" s="39"/>
    </row>
    <row r="45" spans="1:35" s="28" customFormat="1" ht="11.85" customHeight="1">
      <c r="A45" s="99"/>
      <c r="B45" s="100"/>
      <c r="C45" s="100"/>
      <c r="D45" s="100"/>
      <c r="E45" s="100"/>
      <c r="F45" s="100"/>
      <c r="G45" s="100"/>
      <c r="H45" s="100"/>
      <c r="I45" s="100"/>
      <c r="J45" s="100"/>
      <c r="K45" s="100"/>
      <c r="L45" s="100"/>
      <c r="M45" s="100"/>
      <c r="N45" s="100"/>
      <c r="O45" s="100"/>
      <c r="P45" s="100"/>
      <c r="Q45" s="101"/>
      <c r="R45" s="32"/>
      <c r="S45" s="35">
        <v>607</v>
      </c>
      <c r="T45" s="83" t="s">
        <v>11</v>
      </c>
      <c r="U45" s="84"/>
      <c r="V45" s="84"/>
      <c r="W45" s="84"/>
      <c r="X45" s="84"/>
      <c r="Y45" s="85"/>
      <c r="Z45" s="92"/>
      <c r="AA45" s="93"/>
      <c r="AB45" s="93"/>
      <c r="AC45" s="93"/>
      <c r="AD45" s="93"/>
      <c r="AE45" s="93"/>
      <c r="AF45" s="93"/>
      <c r="AG45" s="93"/>
      <c r="AH45" s="94"/>
      <c r="AI45" s="39"/>
    </row>
    <row r="46" spans="1:35" s="28" customFormat="1" ht="11.85" customHeight="1">
      <c r="A46" s="99"/>
      <c r="B46" s="100"/>
      <c r="C46" s="100"/>
      <c r="D46" s="100"/>
      <c r="E46" s="100"/>
      <c r="F46" s="100"/>
      <c r="G46" s="100"/>
      <c r="H46" s="100"/>
      <c r="I46" s="100"/>
      <c r="J46" s="100"/>
      <c r="K46" s="100"/>
      <c r="L46" s="100"/>
      <c r="M46" s="100"/>
      <c r="N46" s="100"/>
      <c r="O46" s="100"/>
      <c r="P46" s="100"/>
      <c r="Q46" s="101"/>
      <c r="R46" s="32"/>
      <c r="S46" s="35">
        <v>608</v>
      </c>
      <c r="T46" s="83" t="s">
        <v>13</v>
      </c>
      <c r="U46" s="84"/>
      <c r="V46" s="84"/>
      <c r="W46" s="84"/>
      <c r="X46" s="84"/>
      <c r="Y46" s="85"/>
      <c r="Z46" s="92"/>
      <c r="AA46" s="93"/>
      <c r="AB46" s="93"/>
      <c r="AC46" s="93"/>
      <c r="AD46" s="93"/>
      <c r="AE46" s="93"/>
      <c r="AF46" s="93"/>
      <c r="AG46" s="93"/>
      <c r="AH46" s="94"/>
      <c r="AI46" s="39"/>
    </row>
    <row r="47" spans="1:35" s="28" customFormat="1" ht="11.85" customHeight="1">
      <c r="A47" s="99"/>
      <c r="B47" s="100"/>
      <c r="C47" s="100"/>
      <c r="D47" s="100"/>
      <c r="E47" s="100"/>
      <c r="F47" s="100"/>
      <c r="G47" s="100"/>
      <c r="H47" s="100"/>
      <c r="I47" s="100"/>
      <c r="J47" s="100"/>
      <c r="K47" s="100"/>
      <c r="L47" s="100"/>
      <c r="M47" s="100"/>
      <c r="N47" s="100"/>
      <c r="O47" s="100"/>
      <c r="P47" s="100"/>
      <c r="Q47" s="101"/>
      <c r="R47" s="32"/>
      <c r="S47" s="74"/>
      <c r="T47" s="75"/>
      <c r="U47" s="75"/>
      <c r="V47" s="75"/>
      <c r="W47" s="75"/>
      <c r="X47" s="75"/>
      <c r="Y47" s="75"/>
      <c r="Z47" s="75"/>
      <c r="AA47" s="75"/>
      <c r="AB47" s="75"/>
      <c r="AC47" s="75"/>
      <c r="AD47" s="75"/>
      <c r="AE47" s="75"/>
      <c r="AF47" s="75"/>
      <c r="AG47" s="75"/>
      <c r="AH47" s="76"/>
      <c r="AI47" s="37"/>
    </row>
    <row r="48" spans="1:35" s="28" customFormat="1" ht="11.85" customHeight="1">
      <c r="A48" s="99"/>
      <c r="B48" s="100"/>
      <c r="C48" s="100"/>
      <c r="D48" s="100"/>
      <c r="E48" s="100"/>
      <c r="F48" s="100"/>
      <c r="G48" s="100"/>
      <c r="H48" s="100"/>
      <c r="I48" s="100"/>
      <c r="J48" s="100"/>
      <c r="K48" s="100"/>
      <c r="L48" s="100"/>
      <c r="M48" s="100"/>
      <c r="N48" s="100"/>
      <c r="O48" s="100"/>
      <c r="P48" s="100"/>
      <c r="Q48" s="101"/>
      <c r="R48" s="32"/>
      <c r="S48" s="77"/>
      <c r="T48" s="78"/>
      <c r="U48" s="78"/>
      <c r="V48" s="78"/>
      <c r="W48" s="78"/>
      <c r="X48" s="78"/>
      <c r="Y48" s="78"/>
      <c r="Z48" s="78"/>
      <c r="AA48" s="78"/>
      <c r="AB48" s="78"/>
      <c r="AC48" s="78"/>
      <c r="AD48" s="78"/>
      <c r="AE48" s="78"/>
      <c r="AF48" s="78"/>
      <c r="AG48" s="78"/>
      <c r="AH48" s="79"/>
      <c r="AI48" s="37"/>
    </row>
    <row r="49" spans="1:35" s="28" customFormat="1" ht="11.85" customHeight="1">
      <c r="A49" s="99"/>
      <c r="B49" s="100"/>
      <c r="C49" s="100"/>
      <c r="D49" s="100"/>
      <c r="E49" s="100"/>
      <c r="F49" s="100"/>
      <c r="G49" s="100"/>
      <c r="H49" s="100"/>
      <c r="I49" s="100"/>
      <c r="J49" s="100"/>
      <c r="K49" s="100"/>
      <c r="L49" s="100"/>
      <c r="M49" s="100"/>
      <c r="N49" s="100"/>
      <c r="O49" s="100"/>
      <c r="P49" s="100"/>
      <c r="Q49" s="101"/>
      <c r="R49" s="32"/>
      <c r="S49" s="77"/>
      <c r="T49" s="78"/>
      <c r="U49" s="78"/>
      <c r="V49" s="78"/>
      <c r="W49" s="78"/>
      <c r="X49" s="78"/>
      <c r="Y49" s="78"/>
      <c r="Z49" s="78"/>
      <c r="AA49" s="78"/>
      <c r="AB49" s="78"/>
      <c r="AC49" s="78"/>
      <c r="AD49" s="78"/>
      <c r="AE49" s="78"/>
      <c r="AF49" s="78"/>
      <c r="AG49" s="78"/>
      <c r="AH49" s="79"/>
      <c r="AI49" s="37"/>
    </row>
    <row r="50" spans="1:35" s="28" customFormat="1" ht="11.85" customHeight="1">
      <c r="A50" s="99"/>
      <c r="B50" s="100"/>
      <c r="C50" s="100"/>
      <c r="D50" s="100"/>
      <c r="E50" s="100"/>
      <c r="F50" s="100"/>
      <c r="G50" s="100"/>
      <c r="H50" s="100"/>
      <c r="I50" s="100"/>
      <c r="J50" s="100"/>
      <c r="K50" s="100"/>
      <c r="L50" s="100"/>
      <c r="M50" s="100"/>
      <c r="N50" s="100"/>
      <c r="O50" s="100"/>
      <c r="P50" s="100"/>
      <c r="Q50" s="101"/>
      <c r="R50" s="32"/>
      <c r="S50" s="77"/>
      <c r="T50" s="78"/>
      <c r="U50" s="78"/>
      <c r="V50" s="78"/>
      <c r="W50" s="78"/>
      <c r="X50" s="78"/>
      <c r="Y50" s="78"/>
      <c r="Z50" s="78"/>
      <c r="AA50" s="78"/>
      <c r="AB50" s="78"/>
      <c r="AC50" s="78"/>
      <c r="AD50" s="78"/>
      <c r="AE50" s="78"/>
      <c r="AF50" s="78"/>
      <c r="AG50" s="78"/>
      <c r="AH50" s="79"/>
      <c r="AI50" s="37"/>
    </row>
    <row r="51" spans="1:35" s="28" customFormat="1" ht="11.85" customHeight="1" thickBot="1">
      <c r="A51" s="102"/>
      <c r="B51" s="103"/>
      <c r="C51" s="103"/>
      <c r="D51" s="103"/>
      <c r="E51" s="103"/>
      <c r="F51" s="103"/>
      <c r="G51" s="103"/>
      <c r="H51" s="103"/>
      <c r="I51" s="103"/>
      <c r="J51" s="103"/>
      <c r="K51" s="103"/>
      <c r="L51" s="103"/>
      <c r="M51" s="103"/>
      <c r="N51" s="103"/>
      <c r="O51" s="103"/>
      <c r="P51" s="103"/>
      <c r="Q51" s="104"/>
      <c r="R51" s="32"/>
      <c r="S51" s="80"/>
      <c r="T51" s="81"/>
      <c r="U51" s="81"/>
      <c r="V51" s="81"/>
      <c r="W51" s="81"/>
      <c r="X51" s="81"/>
      <c r="Y51" s="81"/>
      <c r="Z51" s="81"/>
      <c r="AA51" s="81"/>
      <c r="AB51" s="81"/>
      <c r="AC51" s="81"/>
      <c r="AD51" s="81"/>
      <c r="AE51" s="81"/>
      <c r="AF51" s="81"/>
      <c r="AG51" s="81"/>
      <c r="AH51" s="82"/>
      <c r="AI51" s="37"/>
    </row>
    <row r="52" spans="1:35" s="29" customFormat="1" ht="11.85" customHeight="1">
      <c r="A52" s="95"/>
      <c r="B52" s="95"/>
      <c r="C52" s="95"/>
      <c r="D52" s="95"/>
      <c r="E52" s="95"/>
      <c r="F52" s="95"/>
      <c r="G52" s="95"/>
      <c r="H52" s="95"/>
      <c r="I52" s="95"/>
      <c r="J52" s="95"/>
      <c r="K52" s="95"/>
      <c r="L52" s="95"/>
      <c r="M52" s="95"/>
      <c r="N52" s="95"/>
      <c r="O52" s="95"/>
      <c r="P52" s="95"/>
      <c r="Q52" s="95"/>
      <c r="R52" s="24"/>
      <c r="S52" s="73" t="s">
        <v>12</v>
      </c>
      <c r="T52" s="73"/>
      <c r="U52" s="73"/>
      <c r="V52" s="73"/>
      <c r="W52" s="73"/>
      <c r="X52" s="73"/>
      <c r="Y52" s="73"/>
      <c r="Z52" s="73"/>
      <c r="AA52" s="73"/>
      <c r="AB52" s="73"/>
      <c r="AC52" s="73"/>
      <c r="AD52" s="73"/>
      <c r="AE52" s="73"/>
      <c r="AF52" s="73"/>
      <c r="AG52" s="73"/>
      <c r="AH52" s="73"/>
      <c r="AI52" s="73"/>
    </row>
  </sheetData>
  <sheetProtection algorithmName="SHA-512" hashValue="ALRPc4agkj+dDEWe7pjsNey+MsizcKr/AoLL9UIBVPBWFH4nW6lfdQ2UDK9Gcfy4/dTmwnYELq/KeFMXSubuBQ==" saltValue="meDvgkW3hetucp4W8C1yXg==" spinCount="100000" sheet="1" objects="1" scenarios="1"/>
  <mergeCells count="86">
    <mergeCell ref="V16:AG16"/>
    <mergeCell ref="C22:G22"/>
    <mergeCell ref="H22:N22"/>
    <mergeCell ref="V22:Z22"/>
    <mergeCell ref="AA22:AG22"/>
    <mergeCell ref="V21:Z21"/>
    <mergeCell ref="AA21:AG21"/>
    <mergeCell ref="H21:N21"/>
    <mergeCell ref="V20:Z20"/>
    <mergeCell ref="AA20:AG20"/>
    <mergeCell ref="V17:Z17"/>
    <mergeCell ref="C20:G20"/>
    <mergeCell ref="C21:G21"/>
    <mergeCell ref="H17:N17"/>
    <mergeCell ref="H18:N18"/>
    <mergeCell ref="H19:N19"/>
    <mergeCell ref="A1:Z3"/>
    <mergeCell ref="A4:Z6"/>
    <mergeCell ref="B12:C12"/>
    <mergeCell ref="B8:AG8"/>
    <mergeCell ref="B14:AG14"/>
    <mergeCell ref="B10:G10"/>
    <mergeCell ref="AD10:AG10"/>
    <mergeCell ref="AB10:AC10"/>
    <mergeCell ref="D12:AA12"/>
    <mergeCell ref="H10:AA10"/>
    <mergeCell ref="AB12:AE12"/>
    <mergeCell ref="AF12:AG12"/>
    <mergeCell ref="AF2:AG2"/>
    <mergeCell ref="H20:N20"/>
    <mergeCell ref="C16:N16"/>
    <mergeCell ref="C17:G17"/>
    <mergeCell ref="C18:G18"/>
    <mergeCell ref="C19:G19"/>
    <mergeCell ref="A52:Q52"/>
    <mergeCell ref="P27:P28"/>
    <mergeCell ref="Q27:U27"/>
    <mergeCell ref="Q28:U28"/>
    <mergeCell ref="B27:B28"/>
    <mergeCell ref="C27:G27"/>
    <mergeCell ref="I27:I28"/>
    <mergeCell ref="J27:N27"/>
    <mergeCell ref="J28:N28"/>
    <mergeCell ref="C28:G28"/>
    <mergeCell ref="A38:Q51"/>
    <mergeCell ref="Z46:AH46"/>
    <mergeCell ref="T46:Y46"/>
    <mergeCell ref="Z45:AH45"/>
    <mergeCell ref="T45:Y45"/>
    <mergeCell ref="T38:AH38"/>
    <mergeCell ref="Z42:AH42"/>
    <mergeCell ref="T42:Y42"/>
    <mergeCell ref="Z39:AH39"/>
    <mergeCell ref="Z40:AH40"/>
    <mergeCell ref="Z41:AH41"/>
    <mergeCell ref="AA17:AG17"/>
    <mergeCell ref="S52:AI52"/>
    <mergeCell ref="S47:AH51"/>
    <mergeCell ref="T41:Y41"/>
    <mergeCell ref="T40:Y40"/>
    <mergeCell ref="T39:Y39"/>
    <mergeCell ref="B25:AG25"/>
    <mergeCell ref="AA19:AG19"/>
    <mergeCell ref="V19:Z19"/>
    <mergeCell ref="AA18:AG18"/>
    <mergeCell ref="V18:Z18"/>
    <mergeCell ref="B35:AG35"/>
    <mergeCell ref="Z44:AH44"/>
    <mergeCell ref="T44:Y44"/>
    <mergeCell ref="Z43:AH43"/>
    <mergeCell ref="T43:Y43"/>
    <mergeCell ref="W27:W28"/>
    <mergeCell ref="X27:AB27"/>
    <mergeCell ref="X28:AB28"/>
    <mergeCell ref="B31:B32"/>
    <mergeCell ref="C31:G31"/>
    <mergeCell ref="C32:G32"/>
    <mergeCell ref="P31:P32"/>
    <mergeCell ref="Q31:U31"/>
    <mergeCell ref="Q32:U32"/>
    <mergeCell ref="W31:W32"/>
    <mergeCell ref="X31:AB31"/>
    <mergeCell ref="X32:AB32"/>
    <mergeCell ref="I31:I32"/>
    <mergeCell ref="J31:N31"/>
    <mergeCell ref="J32:N32"/>
  </mergeCells>
  <conditionalFormatting sqref="I27:I28 J27:N27">
    <cfRule type="expression" dxfId="23" priority="27">
      <formula>OR(($C$28="COMPENSACIÓN"),($C$28="EXONERACIÓN"))</formula>
    </cfRule>
    <cfRule type="expression" dxfId="22" priority="28">
      <formula>OR(($C$28&lt;&gt;"COMPENSACIÓN"),($C$28&lt;&gt;"EXONERACIÓN"))</formula>
    </cfRule>
  </conditionalFormatting>
  <conditionalFormatting sqref="J28:N28">
    <cfRule type="expression" dxfId="21" priority="25">
      <formula>OR(($C$28="COMPENSACIÓN"),($C$28="EXONERACIÓN"))</formula>
    </cfRule>
    <cfRule type="expression" dxfId="20" priority="26">
      <formula>OR(($C$28&lt;&gt;"COMPENSACIÓN"),($C$28&lt;&gt;"EXONERACIÓN"))</formula>
    </cfRule>
  </conditionalFormatting>
  <conditionalFormatting sqref="P27:P28 Q27:U27 X27:AB27 Q31:U31 X31:AB31 J31:N31">
    <cfRule type="expression" dxfId="19" priority="23">
      <formula>$J$28="Cronograma"</formula>
    </cfRule>
    <cfRule type="expression" dxfId="18" priority="24">
      <formula>$J$28&lt;&gt;"Cronograma"</formula>
    </cfRule>
  </conditionalFormatting>
  <conditionalFormatting sqref="Q28:U28">
    <cfRule type="expression" dxfId="17" priority="21">
      <formula>$J$28="Cronograma"</formula>
    </cfRule>
    <cfRule type="expression" dxfId="16" priority="22">
      <formula>$J$28&lt;&gt;"Cronograma"</formula>
    </cfRule>
  </conditionalFormatting>
  <conditionalFormatting sqref="W27:W28">
    <cfRule type="expression" dxfId="15" priority="19">
      <formula>$J$28="Cronograma"</formula>
    </cfRule>
    <cfRule type="expression" dxfId="14" priority="20">
      <formula>$J$28&lt;&gt;"Cronograma"</formula>
    </cfRule>
  </conditionalFormatting>
  <conditionalFormatting sqref="X28:AB28">
    <cfRule type="expression" dxfId="13" priority="17">
      <formula>$J$28="Cronograma"</formula>
    </cfRule>
    <cfRule type="expression" dxfId="12" priority="18">
      <formula>$J$28&lt;&gt;"Cronograma"</formula>
    </cfRule>
  </conditionalFormatting>
  <conditionalFormatting sqref="P31:P32">
    <cfRule type="expression" dxfId="11" priority="11">
      <formula>$J$28="Cronograma"</formula>
    </cfRule>
    <cfRule type="expression" dxfId="10" priority="12">
      <formula>$J$28&lt;&gt;"Cronograma"</formula>
    </cfRule>
  </conditionalFormatting>
  <conditionalFormatting sqref="Q32:U32">
    <cfRule type="expression" dxfId="9" priority="9">
      <formula>$J$28="Cronograma"</formula>
    </cfRule>
    <cfRule type="expression" dxfId="8" priority="10">
      <formula>$J$28&lt;&gt;"Cronograma"</formula>
    </cfRule>
  </conditionalFormatting>
  <conditionalFormatting sqref="W31:W32">
    <cfRule type="expression" dxfId="7" priority="7">
      <formula>$J$28="Cronograma"</formula>
    </cfRule>
    <cfRule type="expression" dxfId="6" priority="8">
      <formula>$J$28&lt;&gt;"Cronograma"</formula>
    </cfRule>
  </conditionalFormatting>
  <conditionalFormatting sqref="X32:AB32">
    <cfRule type="expression" dxfId="5" priority="5">
      <formula>$J$28="Cronograma"</formula>
    </cfRule>
    <cfRule type="expression" dxfId="4" priority="6">
      <formula>$J$28&lt;&gt;"Cronograma"</formula>
    </cfRule>
  </conditionalFormatting>
  <conditionalFormatting sqref="I31:I32">
    <cfRule type="expression" dxfId="3" priority="3">
      <formula>$J$28="Cronograma"</formula>
    </cfRule>
    <cfRule type="expression" dxfId="2" priority="4">
      <formula>$J$28&lt;&gt;"Cronograma"</formula>
    </cfRule>
  </conditionalFormatting>
  <conditionalFormatting sqref="J32:N32">
    <cfRule type="expression" dxfId="1" priority="1">
      <formula>$J$28="Cronograma"</formula>
    </cfRule>
    <cfRule type="expression" dxfId="0" priority="2">
      <formula>$J$28&lt;&gt;"Cronograma"</formula>
    </cfRule>
  </conditionalFormatting>
  <dataValidations count="2">
    <dataValidation type="list" allowBlank="1" showInputMessage="1" showErrorMessage="1" sqref="C28:G28">
      <formula1>"MONETARIA,ESPECIE,EXONERACIÓN,COMPENSACIÓN,---"</formula1>
    </dataValidation>
    <dataValidation type="custom" allowBlank="1" showInputMessage="1" showErrorMessage="1" errorTitle="Error" error="Solo puede ingresar valores hasta con dos decimales" sqref="C32:G32">
      <formula1>LEN(C32)&lt;=IFERROR((FIND(",",C32)+2),C32)</formula1>
    </dataValidation>
  </dataValidations>
  <printOptions horizontalCentered="1" verticalCentered="1"/>
  <pageMargins left="0.59055118110236227" right="0.59055118110236227" top="0.35433070866141736" bottom="0.35433070866141736" header="0.31496062992125984" footer="0.31496062992125984"/>
  <pageSetup paperSize="9" scale="55" orientation="portrait" r:id="rId1"/>
  <colBreaks count="2" manualBreakCount="2">
    <brk id="1" max="120" man="1"/>
    <brk id="34"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IF($C$28="Monetaria",Datos!$A$2:$A$3,IF($C$28="Especie",Datos!$B$2,""))</xm:f>
          </x14:formula1>
          <xm:sqref>J28:N28</xm:sqref>
        </x14:dataValidation>
        <x14:dataValidation type="list" allowBlank="1" showInputMessage="1" showErrorMessage="1">
          <x14:formula1>
            <xm:f>IF($J$28="Cronograma",Datos!$C$2:$C$13,Datos!$B$3)</xm:f>
          </x14:formula1>
          <xm:sqref>Q28:U28</xm:sqref>
        </x14:dataValidation>
        <x14:dataValidation type="list" allowBlank="1" showInputMessage="1" showErrorMessage="1">
          <x14:formula1>
            <xm:f>Datos!$D$2:$D$82</xm:f>
          </x14:formula1>
          <xm:sqref>X28:AB28</xm:sqref>
        </x14:dataValidation>
        <x14:dataValidation type="list" allowBlank="1" showInputMessage="1" showErrorMessage="1">
          <x14:formula1>
            <xm:f>Datos!$E$2:$E$4</xm:f>
          </x14:formula1>
          <xm:sqref>J32:N32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64" workbookViewId="0">
      <selection activeCell="D82" sqref="D82"/>
    </sheetView>
  </sheetViews>
  <sheetFormatPr baseColWidth="10" defaultRowHeight="15"/>
  <cols>
    <col min="7" max="7" width="22.25" bestFit="1" customWidth="1"/>
    <col min="8" max="8" width="19.75" bestFit="1" customWidth="1"/>
    <col min="10" max="10" width="22.25" bestFit="1" customWidth="1"/>
  </cols>
  <sheetData>
    <row r="1" spans="1:10">
      <c r="A1" s="36" t="s">
        <v>22</v>
      </c>
      <c r="B1" s="36" t="s">
        <v>23</v>
      </c>
      <c r="C1" t="s">
        <v>24</v>
      </c>
      <c r="D1" t="s">
        <v>29</v>
      </c>
      <c r="E1" t="s">
        <v>31</v>
      </c>
      <c r="G1" s="41" t="s">
        <v>45</v>
      </c>
      <c r="H1" s="42" t="s">
        <v>46</v>
      </c>
      <c r="J1" s="46" t="s">
        <v>109</v>
      </c>
    </row>
    <row r="2" spans="1:10">
      <c r="A2" t="s">
        <v>32</v>
      </c>
      <c r="B2" t="s">
        <v>23</v>
      </c>
      <c r="C2">
        <v>1</v>
      </c>
      <c r="D2" s="40">
        <v>0.2</v>
      </c>
      <c r="E2" t="s">
        <v>38</v>
      </c>
      <c r="G2" s="127" t="s">
        <v>47</v>
      </c>
      <c r="H2" s="43" t="s">
        <v>48</v>
      </c>
      <c r="J2" s="47"/>
    </row>
    <row r="3" spans="1:10">
      <c r="A3" t="s">
        <v>33</v>
      </c>
      <c r="C3">
        <v>2</v>
      </c>
      <c r="D3" s="40">
        <v>0.21</v>
      </c>
      <c r="E3" t="s">
        <v>39</v>
      </c>
      <c r="G3" s="127"/>
      <c r="H3" s="43" t="s">
        <v>49</v>
      </c>
      <c r="J3" s="48" t="s">
        <v>47</v>
      </c>
    </row>
    <row r="4" spans="1:10">
      <c r="C4">
        <v>3</v>
      </c>
      <c r="D4" s="40">
        <v>0.22</v>
      </c>
      <c r="E4" t="s">
        <v>40</v>
      </c>
      <c r="G4" s="127"/>
      <c r="H4" s="43" t="s">
        <v>50</v>
      </c>
      <c r="J4" s="48" t="s">
        <v>15</v>
      </c>
    </row>
    <row r="5" spans="1:10">
      <c r="C5">
        <v>4</v>
      </c>
      <c r="D5" s="40">
        <v>0.23</v>
      </c>
      <c r="G5" s="127"/>
      <c r="H5" s="43" t="s">
        <v>51</v>
      </c>
      <c r="J5" s="48" t="s">
        <v>60</v>
      </c>
    </row>
    <row r="6" spans="1:10">
      <c r="C6">
        <v>5</v>
      </c>
      <c r="D6" s="40">
        <v>0.24</v>
      </c>
      <c r="G6" s="127"/>
      <c r="H6" s="43" t="s">
        <v>52</v>
      </c>
      <c r="J6" s="48" t="s">
        <v>66</v>
      </c>
    </row>
    <row r="7" spans="1:10">
      <c r="C7">
        <v>6</v>
      </c>
      <c r="D7" s="40">
        <v>0.25</v>
      </c>
      <c r="G7" s="127"/>
      <c r="H7" s="43" t="s">
        <v>53</v>
      </c>
      <c r="J7" s="48" t="s">
        <v>16</v>
      </c>
    </row>
    <row r="8" spans="1:10">
      <c r="C8">
        <v>7</v>
      </c>
      <c r="D8" s="40">
        <v>0.26</v>
      </c>
      <c r="G8" s="127"/>
      <c r="H8" s="43" t="s">
        <v>54</v>
      </c>
      <c r="J8" s="48" t="s">
        <v>80</v>
      </c>
    </row>
    <row r="9" spans="1:10">
      <c r="C9">
        <v>8</v>
      </c>
      <c r="D9" s="40">
        <v>0.27</v>
      </c>
      <c r="G9" s="127"/>
      <c r="H9" s="43" t="s">
        <v>55</v>
      </c>
      <c r="J9" s="48" t="s">
        <v>87</v>
      </c>
    </row>
    <row r="10" spans="1:10">
      <c r="C10">
        <v>9</v>
      </c>
      <c r="D10" s="40">
        <v>0.28000000000000003</v>
      </c>
      <c r="G10" s="127"/>
      <c r="H10" s="43" t="s">
        <v>56</v>
      </c>
      <c r="J10" s="48" t="s">
        <v>97</v>
      </c>
    </row>
    <row r="11" spans="1:10">
      <c r="C11">
        <v>10</v>
      </c>
      <c r="D11" s="40">
        <v>0.28999999999999998</v>
      </c>
      <c r="G11" s="127"/>
      <c r="H11" s="43" t="s">
        <v>57</v>
      </c>
      <c r="J11" s="48" t="s">
        <v>99</v>
      </c>
    </row>
    <row r="12" spans="1:10">
      <c r="C12">
        <v>11</v>
      </c>
      <c r="D12" s="40">
        <v>0.3</v>
      </c>
      <c r="G12" s="127"/>
      <c r="H12" s="43" t="s">
        <v>58</v>
      </c>
      <c r="J12" s="49" t="s">
        <v>101</v>
      </c>
    </row>
    <row r="13" spans="1:10">
      <c r="C13">
        <v>12</v>
      </c>
      <c r="D13" s="40">
        <v>0.31</v>
      </c>
      <c r="G13" s="127" t="s">
        <v>15</v>
      </c>
      <c r="H13" s="43" t="s">
        <v>15</v>
      </c>
      <c r="J13" s="50" t="s">
        <v>110</v>
      </c>
    </row>
    <row r="14" spans="1:10">
      <c r="D14" s="40">
        <v>0.32</v>
      </c>
      <c r="G14" s="127"/>
      <c r="H14" s="43" t="s">
        <v>59</v>
      </c>
    </row>
    <row r="15" spans="1:10">
      <c r="D15" s="40">
        <v>0.33</v>
      </c>
      <c r="G15" s="127" t="s">
        <v>60</v>
      </c>
      <c r="H15" s="43" t="s">
        <v>61</v>
      </c>
    </row>
    <row r="16" spans="1:10">
      <c r="D16" s="40">
        <v>0.34</v>
      </c>
      <c r="G16" s="127"/>
      <c r="H16" s="43" t="s">
        <v>62</v>
      </c>
    </row>
    <row r="17" spans="4:8">
      <c r="D17" s="40">
        <v>0.35</v>
      </c>
      <c r="G17" s="127"/>
      <c r="H17" s="43" t="s">
        <v>63</v>
      </c>
    </row>
    <row r="18" spans="4:8">
      <c r="D18" s="40">
        <v>0.36</v>
      </c>
      <c r="G18" s="127"/>
      <c r="H18" s="43" t="s">
        <v>64</v>
      </c>
    </row>
    <row r="19" spans="4:8">
      <c r="D19" s="40">
        <v>0.37</v>
      </c>
      <c r="G19" s="127"/>
      <c r="H19" s="43" t="s">
        <v>65</v>
      </c>
    </row>
    <row r="20" spans="4:8">
      <c r="D20" s="40">
        <v>0.38</v>
      </c>
      <c r="G20" s="127" t="s">
        <v>66</v>
      </c>
      <c r="H20" s="43" t="s">
        <v>67</v>
      </c>
    </row>
    <row r="21" spans="4:8">
      <c r="D21" s="40">
        <v>0.39</v>
      </c>
      <c r="G21" s="127"/>
      <c r="H21" s="43" t="s">
        <v>68</v>
      </c>
    </row>
    <row r="22" spans="4:8">
      <c r="D22" s="40">
        <v>0.4</v>
      </c>
      <c r="G22" s="127"/>
      <c r="H22" s="43" t="s">
        <v>69</v>
      </c>
    </row>
    <row r="23" spans="4:8">
      <c r="D23" s="40">
        <v>0.41</v>
      </c>
      <c r="G23" s="127"/>
      <c r="H23" s="43" t="s">
        <v>70</v>
      </c>
    </row>
    <row r="24" spans="4:8">
      <c r="D24" s="40">
        <v>0.42</v>
      </c>
      <c r="G24" s="127"/>
      <c r="H24" s="43" t="s">
        <v>71</v>
      </c>
    </row>
    <row r="25" spans="4:8">
      <c r="D25" s="40">
        <v>0.43</v>
      </c>
      <c r="G25" s="127"/>
      <c r="H25" s="43" t="s">
        <v>72</v>
      </c>
    </row>
    <row r="26" spans="4:8">
      <c r="D26" s="40">
        <v>0.44</v>
      </c>
      <c r="G26" s="127"/>
      <c r="H26" s="43" t="s">
        <v>73</v>
      </c>
    </row>
    <row r="27" spans="4:8">
      <c r="D27" s="40">
        <v>0.45</v>
      </c>
      <c r="G27" s="127"/>
      <c r="H27" s="43" t="s">
        <v>74</v>
      </c>
    </row>
    <row r="28" spans="4:8">
      <c r="D28" s="40">
        <v>0.46</v>
      </c>
      <c r="G28" s="127"/>
      <c r="H28" s="43" t="s">
        <v>75</v>
      </c>
    </row>
    <row r="29" spans="4:8">
      <c r="D29" s="40">
        <v>0.46999999999999897</v>
      </c>
      <c r="G29" s="127" t="s">
        <v>16</v>
      </c>
      <c r="H29" s="43" t="s">
        <v>76</v>
      </c>
    </row>
    <row r="30" spans="4:8">
      <c r="D30" s="40">
        <v>0.47999999999999898</v>
      </c>
      <c r="G30" s="127"/>
      <c r="H30" s="43" t="s">
        <v>77</v>
      </c>
    </row>
    <row r="31" spans="4:8">
      <c r="D31" s="40">
        <v>0.48999999999999899</v>
      </c>
      <c r="G31" s="127"/>
      <c r="H31" s="43" t="s">
        <v>78</v>
      </c>
    </row>
    <row r="32" spans="4:8">
      <c r="D32" s="40">
        <v>0.499999999999999</v>
      </c>
      <c r="G32" s="127"/>
      <c r="H32" s="43" t="s">
        <v>16</v>
      </c>
    </row>
    <row r="33" spans="4:8">
      <c r="D33" s="40">
        <v>0.50999999999999901</v>
      </c>
      <c r="G33" s="127"/>
      <c r="H33" s="43" t="s">
        <v>79</v>
      </c>
    </row>
    <row r="34" spans="4:8">
      <c r="D34" s="40">
        <v>0.51999999999999902</v>
      </c>
      <c r="G34" s="127" t="s">
        <v>80</v>
      </c>
      <c r="H34" s="43" t="s">
        <v>81</v>
      </c>
    </row>
    <row r="35" spans="4:8">
      <c r="D35" s="40">
        <v>0.52999999999999903</v>
      </c>
      <c r="G35" s="127"/>
      <c r="H35" s="43" t="s">
        <v>82</v>
      </c>
    </row>
    <row r="36" spans="4:8">
      <c r="D36" s="40">
        <v>0.53999999999999904</v>
      </c>
      <c r="G36" s="127"/>
      <c r="H36" s="43" t="s">
        <v>83</v>
      </c>
    </row>
    <row r="37" spans="4:8">
      <c r="D37" s="40">
        <v>0.54999999999999905</v>
      </c>
      <c r="G37" s="127"/>
      <c r="H37" s="43" t="s">
        <v>84</v>
      </c>
    </row>
    <row r="38" spans="4:8">
      <c r="D38" s="40">
        <v>0.55999999999999905</v>
      </c>
      <c r="G38" s="127"/>
      <c r="H38" s="43" t="s">
        <v>85</v>
      </c>
    </row>
    <row r="39" spans="4:8">
      <c r="D39" s="40">
        <v>0.56999999999999895</v>
      </c>
      <c r="G39" s="127"/>
      <c r="H39" s="43" t="s">
        <v>86</v>
      </c>
    </row>
    <row r="40" spans="4:8">
      <c r="D40" s="40">
        <v>0.57999999999999896</v>
      </c>
      <c r="G40" s="127" t="s">
        <v>87</v>
      </c>
      <c r="H40" s="43" t="s">
        <v>88</v>
      </c>
    </row>
    <row r="41" spans="4:8">
      <c r="D41" s="40">
        <v>0.58999999999999897</v>
      </c>
      <c r="G41" s="127"/>
      <c r="H41" s="43" t="s">
        <v>89</v>
      </c>
    </row>
    <row r="42" spans="4:8">
      <c r="D42" s="40">
        <v>0.59999999999999898</v>
      </c>
      <c r="G42" s="127"/>
      <c r="H42" s="43" t="s">
        <v>90</v>
      </c>
    </row>
    <row r="43" spans="4:8">
      <c r="D43" s="40">
        <v>0.60999999999999899</v>
      </c>
      <c r="G43" s="127"/>
      <c r="H43" s="43" t="s">
        <v>91</v>
      </c>
    </row>
    <row r="44" spans="4:8">
      <c r="D44" s="40">
        <v>0.619999999999999</v>
      </c>
      <c r="G44" s="127"/>
      <c r="H44" s="43" t="s">
        <v>92</v>
      </c>
    </row>
    <row r="45" spans="4:8">
      <c r="D45" s="40">
        <v>0.62999999999999901</v>
      </c>
      <c r="G45" s="127"/>
      <c r="H45" s="43" t="s">
        <v>93</v>
      </c>
    </row>
    <row r="46" spans="4:8">
      <c r="D46" s="40">
        <v>0.63999999999999901</v>
      </c>
      <c r="G46" s="127"/>
      <c r="H46" s="43" t="s">
        <v>94</v>
      </c>
    </row>
    <row r="47" spans="4:8">
      <c r="D47" s="40">
        <v>0.64999999999999902</v>
      </c>
      <c r="G47" s="127"/>
      <c r="H47" s="43" t="s">
        <v>95</v>
      </c>
    </row>
    <row r="48" spans="4:8">
      <c r="D48" s="40">
        <v>0.65999999999999903</v>
      </c>
      <c r="G48" s="127"/>
      <c r="H48" s="43" t="s">
        <v>96</v>
      </c>
    </row>
    <row r="49" spans="4:8">
      <c r="D49" s="40">
        <v>0.66999999999999904</v>
      </c>
      <c r="G49" s="127" t="s">
        <v>97</v>
      </c>
      <c r="H49" s="43" t="s">
        <v>98</v>
      </c>
    </row>
    <row r="50" spans="4:8">
      <c r="D50" s="40">
        <v>0.67999999999999905</v>
      </c>
      <c r="G50" s="127"/>
      <c r="H50" s="43" t="s">
        <v>97</v>
      </c>
    </row>
    <row r="51" spans="4:8">
      <c r="D51" s="40">
        <v>0.68999999999999895</v>
      </c>
      <c r="G51" s="44" t="s">
        <v>99</v>
      </c>
      <c r="H51" s="43" t="s">
        <v>100</v>
      </c>
    </row>
    <row r="52" spans="4:8">
      <c r="D52" s="40">
        <v>0.69999999999999896</v>
      </c>
      <c r="G52" s="127" t="s">
        <v>101</v>
      </c>
      <c r="H52" s="43" t="s">
        <v>102</v>
      </c>
    </row>
    <row r="53" spans="4:8">
      <c r="D53" s="40">
        <v>0.70999999999999897</v>
      </c>
      <c r="G53" s="127"/>
      <c r="H53" s="43" t="s">
        <v>103</v>
      </c>
    </row>
    <row r="54" spans="4:8">
      <c r="D54" s="40">
        <v>0.71999999999999897</v>
      </c>
      <c r="G54" s="127"/>
      <c r="H54" s="43" t="s">
        <v>104</v>
      </c>
    </row>
    <row r="55" spans="4:8">
      <c r="D55" s="40">
        <v>0.72999999999999898</v>
      </c>
      <c r="G55" s="127"/>
      <c r="H55" s="43" t="s">
        <v>105</v>
      </c>
    </row>
    <row r="56" spans="4:8">
      <c r="D56" s="40">
        <v>0.73999999999999899</v>
      </c>
      <c r="G56" s="127"/>
      <c r="H56" s="43" t="s">
        <v>106</v>
      </c>
    </row>
    <row r="57" spans="4:8">
      <c r="D57" s="40">
        <v>0.749999999999999</v>
      </c>
      <c r="G57" s="127"/>
      <c r="H57" s="43" t="s">
        <v>107</v>
      </c>
    </row>
    <row r="58" spans="4:8" ht="15.75" thickBot="1">
      <c r="D58" s="40">
        <v>0.75999999999999901</v>
      </c>
      <c r="G58" s="128"/>
      <c r="H58" s="45" t="s">
        <v>108</v>
      </c>
    </row>
    <row r="59" spans="4:8">
      <c r="D59" s="40">
        <v>0.76999999999999902</v>
      </c>
    </row>
    <row r="60" spans="4:8">
      <c r="D60" s="40">
        <v>0.77999999999999903</v>
      </c>
    </row>
    <row r="61" spans="4:8">
      <c r="D61" s="40">
        <v>0.78999999999999904</v>
      </c>
    </row>
    <row r="62" spans="4:8">
      <c r="D62" s="40">
        <v>0.79999999999999905</v>
      </c>
    </row>
    <row r="63" spans="4:8">
      <c r="D63" s="40">
        <v>0.80999999999999905</v>
      </c>
    </row>
    <row r="64" spans="4:8">
      <c r="D64" s="40">
        <v>0.81999999999999895</v>
      </c>
    </row>
    <row r="65" spans="4:4">
      <c r="D65" s="40">
        <v>0.82999999999999896</v>
      </c>
    </row>
    <row r="66" spans="4:4">
      <c r="D66" s="40">
        <v>0.83999999999999897</v>
      </c>
    </row>
    <row r="67" spans="4:4">
      <c r="D67" s="40">
        <v>0.84999999999999898</v>
      </c>
    </row>
    <row r="68" spans="4:4">
      <c r="D68" s="40">
        <v>0.85999999999999899</v>
      </c>
    </row>
    <row r="69" spans="4:4">
      <c r="D69" s="40">
        <v>0.869999999999999</v>
      </c>
    </row>
    <row r="70" spans="4:4">
      <c r="D70" s="40">
        <v>0.87999999999999901</v>
      </c>
    </row>
    <row r="71" spans="4:4">
      <c r="D71" s="40">
        <v>0.88999999999999901</v>
      </c>
    </row>
    <row r="72" spans="4:4">
      <c r="D72" s="40">
        <v>0.89999999999999902</v>
      </c>
    </row>
    <row r="73" spans="4:4">
      <c r="D73" s="40">
        <v>0.90999999999999903</v>
      </c>
    </row>
    <row r="74" spans="4:4">
      <c r="D74" s="40">
        <v>0.91999999999999904</v>
      </c>
    </row>
    <row r="75" spans="4:4">
      <c r="D75" s="40">
        <v>0.92999999999999905</v>
      </c>
    </row>
    <row r="76" spans="4:4">
      <c r="D76" s="40">
        <v>0.93999999999999895</v>
      </c>
    </row>
    <row r="77" spans="4:4">
      <c r="D77" s="40">
        <v>0.94999999999999896</v>
      </c>
    </row>
    <row r="78" spans="4:4">
      <c r="D78" s="40">
        <v>0.95999999999999897</v>
      </c>
    </row>
    <row r="79" spans="4:4">
      <c r="D79" s="40">
        <v>0.96999999999999897</v>
      </c>
    </row>
    <row r="80" spans="4:4">
      <c r="D80" s="40">
        <v>0.97999999999999798</v>
      </c>
    </row>
    <row r="81" spans="4:4">
      <c r="D81" s="40">
        <v>0.98999999999999799</v>
      </c>
    </row>
    <row r="82" spans="4:4">
      <c r="D82" s="40">
        <v>0.999999999999998</v>
      </c>
    </row>
  </sheetData>
  <mergeCells count="9">
    <mergeCell ref="G40:G48"/>
    <mergeCell ref="G49:G50"/>
    <mergeCell ref="G52:G58"/>
    <mergeCell ref="G2:G12"/>
    <mergeCell ref="G13:G14"/>
    <mergeCell ref="G15:G19"/>
    <mergeCell ref="G20:G28"/>
    <mergeCell ref="G29:G33"/>
    <mergeCell ref="G34:G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FORMULARIO - ECO</vt:lpstr>
      <vt:lpstr>Datos</vt:lpstr>
      <vt:lpstr>'FORMULARIO - ECO'!Área_de_impresión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Dannalo</dc:creator>
  <cp:lastModifiedBy>Roberto Jose Madera Arends</cp:lastModifiedBy>
  <cp:lastPrinted>2020-02-27T18:13:20Z</cp:lastPrinted>
  <dcterms:created xsi:type="dcterms:W3CDTF">2016-03-13T16:21:00Z</dcterms:created>
  <dcterms:modified xsi:type="dcterms:W3CDTF">2020-03-02T16:00:43Z</dcterms:modified>
</cp:coreProperties>
</file>